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NUL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tabRatio="549" activeTab="1"/>
  </bookViews>
  <sheets>
    <sheet name="Пауэрлифтинг. ДВОЕБОРЬЕ. ПРИСЕД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0" i="1" l="1"/>
  <c r="U41" i="1"/>
  <c r="U42" i="1"/>
  <c r="U39" i="1"/>
  <c r="U36" i="1"/>
  <c r="U37" i="1"/>
  <c r="U35" i="1"/>
  <c r="U33" i="1"/>
  <c r="U29" i="1"/>
  <c r="U30" i="1"/>
  <c r="U31" i="1"/>
  <c r="U28" i="1"/>
  <c r="U26" i="1"/>
  <c r="U25" i="1"/>
  <c r="U22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5" i="1"/>
</calcChain>
</file>

<file path=xl/sharedStrings.xml><?xml version="1.0" encoding="utf-8"?>
<sst xmlns="http://schemas.openxmlformats.org/spreadsheetml/2006/main" count="372" uniqueCount="275">
  <si>
    <t>Ф.И.О.</t>
  </si>
  <si>
    <t>П-1</t>
  </si>
  <si>
    <t>П-2</t>
  </si>
  <si>
    <t>П-3</t>
  </si>
  <si>
    <t>Ж-1</t>
  </si>
  <si>
    <t>Ж-2</t>
  </si>
  <si>
    <t>Ж-3</t>
  </si>
  <si>
    <t>Т-1</t>
  </si>
  <si>
    <t>Т-2</t>
  </si>
  <si>
    <t>Т-3</t>
  </si>
  <si>
    <t>Ф.И.</t>
  </si>
  <si>
    <r>
      <rPr>
        <b/>
        <sz val="11"/>
        <color theme="1"/>
        <rFont val="Calibri"/>
        <family val="2"/>
        <charset val="204"/>
        <scheme val="minor"/>
      </rPr>
      <t xml:space="preserve">Вес взят </t>
    </r>
    <r>
      <rPr>
        <sz val="11"/>
        <color theme="1"/>
        <rFont val="Calibri"/>
        <family val="2"/>
        <charset val="204"/>
        <scheme val="minor"/>
      </rPr>
      <t xml:space="preserve">
ctrl+2 - выделить жирным 
</t>
    </r>
    <r>
      <rPr>
        <b/>
        <sz val="11"/>
        <color theme="1"/>
        <rFont val="Calibri"/>
        <family val="2"/>
        <charset val="204"/>
        <scheme val="minor"/>
      </rPr>
      <t>Вес не взят</t>
    </r>
    <r>
      <rPr>
        <sz val="11"/>
        <color theme="1"/>
        <rFont val="Calibri"/>
        <family val="2"/>
        <charset val="204"/>
        <scheme val="minor"/>
      </rPr>
      <t xml:space="preserve">
ctrl+5 - зачеркнуть ячейку </t>
    </r>
  </si>
  <si>
    <t>Категория</t>
  </si>
  <si>
    <t xml:space="preserve">П </t>
  </si>
  <si>
    <t>Ж</t>
  </si>
  <si>
    <t>Т</t>
  </si>
  <si>
    <t>Сумма</t>
  </si>
  <si>
    <t>НЖ (кг)</t>
  </si>
  <si>
    <t>НЖ (кол-во)</t>
  </si>
  <si>
    <t>Добромиль Иван Романович</t>
  </si>
  <si>
    <t>Шарабарин Виктор Романович</t>
  </si>
  <si>
    <t>Иншаков Роман Александрович</t>
  </si>
  <si>
    <t>Микаелян Петр Арменакович</t>
  </si>
  <si>
    <t>Изаак Андрей Андреевич</t>
  </si>
  <si>
    <t>Шеметов Владислав Павлович</t>
  </si>
  <si>
    <t>Дивизион</t>
  </si>
  <si>
    <t xml:space="preserve">ПАУЭР.ЛЮБ Б/Э — OPEN 24-39 </t>
  </si>
  <si>
    <t>ПАУЭР.ЛЮБ Б/Э — Teenage 18-19</t>
  </si>
  <si>
    <t>ПАУЭР.ЛЮБ Б/Э — Teenage 16-17</t>
  </si>
  <si>
    <t xml:space="preserve">Иншаков Роман </t>
  </si>
  <si>
    <t xml:space="preserve">Шарабарин Виктор </t>
  </si>
  <si>
    <t xml:space="preserve">Добромиль Иван </t>
  </si>
  <si>
    <t xml:space="preserve">Микаелян Петр </t>
  </si>
  <si>
    <t xml:space="preserve">Шеметов Владислав </t>
  </si>
  <si>
    <t>Х</t>
  </si>
  <si>
    <t>Бойцова Юлия Владимировна</t>
  </si>
  <si>
    <t>ПАУЭР.ЛЮБ Б/Э — Masters 40-44</t>
  </si>
  <si>
    <t>Руднева Яна Викторовна</t>
  </si>
  <si>
    <t>Гусакова Ольга Владимировна</t>
  </si>
  <si>
    <t>Тюменцев Данил Андреевич</t>
  </si>
  <si>
    <t>ПАУЭР.ЛЮБ Б/Э — Teenage 13-15</t>
  </si>
  <si>
    <t>Курзанцев Дмитрий Михайлович</t>
  </si>
  <si>
    <t>Кузьмина Любовь Павловна</t>
  </si>
  <si>
    <t>ПАУЭР.ЛЮБ Б/Э — OPEN 24-39</t>
  </si>
  <si>
    <t>Белобородов Кирилл Константинович</t>
  </si>
  <si>
    <t>Лоскутников Рамин Фазильевич</t>
  </si>
  <si>
    <t>Овчинникова Алена Александровна</t>
  </si>
  <si>
    <t>Руев Виталий Викторович</t>
  </si>
  <si>
    <t>Семенов Николай Петрович</t>
  </si>
  <si>
    <t>ПАУЭР.ЛЮБ Б/Э — Junior 20-23</t>
  </si>
  <si>
    <t>Раменский Константин Борисович</t>
  </si>
  <si>
    <t>Довженко Артем Андреевич</t>
  </si>
  <si>
    <t>Ли Александр Максимович</t>
  </si>
  <si>
    <t xml:space="preserve">Бойцова Юлия </t>
  </si>
  <si>
    <t xml:space="preserve">Руднева Яна </t>
  </si>
  <si>
    <t xml:space="preserve">Гусакова Ольга </t>
  </si>
  <si>
    <t xml:space="preserve">Тюменцев Данил </t>
  </si>
  <si>
    <t xml:space="preserve">Курзанцев Дмитрий </t>
  </si>
  <si>
    <t xml:space="preserve">Кузьмина Любовь </t>
  </si>
  <si>
    <t xml:space="preserve">Белобородов Кирилл </t>
  </si>
  <si>
    <t xml:space="preserve">Лоскутников Рамин </t>
  </si>
  <si>
    <t xml:space="preserve">Овчинникова Алена </t>
  </si>
  <si>
    <t xml:space="preserve">Руев Виталий </t>
  </si>
  <si>
    <t xml:space="preserve">Семенов Николай </t>
  </si>
  <si>
    <t xml:space="preserve">Раменский Константин </t>
  </si>
  <si>
    <t xml:space="preserve">Довженко Артем </t>
  </si>
  <si>
    <t xml:space="preserve">Ли Александр </t>
  </si>
  <si>
    <t>Тарасова Маргарита Валентиновна</t>
  </si>
  <si>
    <t xml:space="preserve">ПАУЭР.ПРО Б/Э - OPEN 24-39 </t>
  </si>
  <si>
    <t>Давыденко Виктория Викторовна</t>
  </si>
  <si>
    <t>Фролов Никита Андреевич</t>
  </si>
  <si>
    <t>ПРИСЕД - ЛЮБ Б/Э -  Teenage 13-15</t>
  </si>
  <si>
    <t>Косяненко Анастасия Андреевна</t>
  </si>
  <si>
    <t xml:space="preserve">ПАУЭР.ЛЮБ СОФТ СТАНДАРТ - OPEN 24-39 </t>
  </si>
  <si>
    <t>Хазимуратов Сергей Рафаильевич</t>
  </si>
  <si>
    <t>Рудых Кирилл Олегович</t>
  </si>
  <si>
    <t>ПАУЭР.ПРО СОФТ СТАНДАРТ - Teenage 16-17</t>
  </si>
  <si>
    <t>Лобанов Артем Леонидович</t>
  </si>
  <si>
    <t>ПАУЭР.ПРО СОФТ СТАНДАРТ - Teenage 18-19</t>
  </si>
  <si>
    <t>Махмудов Фаик Исматович</t>
  </si>
  <si>
    <t xml:space="preserve">ПАУЭР.ПРО СОФТ СТАНДАРТ - OPEN 24-39 </t>
  </si>
  <si>
    <t>Гончаров Вячеслав Станиславович</t>
  </si>
  <si>
    <t>ПАУЭР.ЛЮБ СОФТ СТАНДАРТ— Junior 20-23</t>
  </si>
  <si>
    <t>Куприенко Станислав Юрьевич</t>
  </si>
  <si>
    <t>Лузин Сергей Сергеевич</t>
  </si>
  <si>
    <t>ПАУЭР.ПРО СОФТ СТАНДАРТ - OPEN 24-39</t>
  </si>
  <si>
    <t>Волков Сергей Вадимович</t>
  </si>
  <si>
    <t xml:space="preserve">Тарасова Маргарита </t>
  </si>
  <si>
    <t xml:space="preserve">Давыденко Виктория </t>
  </si>
  <si>
    <t xml:space="preserve">Фролов Никита </t>
  </si>
  <si>
    <t xml:space="preserve">Косяненко Анастасия </t>
  </si>
  <si>
    <t xml:space="preserve">Хазимуратов Сергей </t>
  </si>
  <si>
    <t xml:space="preserve">Рудых Кирилл </t>
  </si>
  <si>
    <t xml:space="preserve">Лобанов Артем </t>
  </si>
  <si>
    <t xml:space="preserve">Махмудов Фаик </t>
  </si>
  <si>
    <t xml:space="preserve">Гончаров Вячеслав </t>
  </si>
  <si>
    <t xml:space="preserve">Куприенко Станислав </t>
  </si>
  <si>
    <t xml:space="preserve">Лузин Сергей </t>
  </si>
  <si>
    <t xml:space="preserve">Волков Сергей </t>
  </si>
  <si>
    <t>Тормышев Дмитрий Алексеевич</t>
  </si>
  <si>
    <t xml:space="preserve">СИЛОВОЕ ДВОЕБОРЬЕ - ЛЮБ Б/Э - OPEN 24-39 </t>
  </si>
  <si>
    <t>СИЛОВОЕ ДВОЕБОРЬЕ - ЛЮБ Б/Э - Junior 20-23</t>
  </si>
  <si>
    <t xml:space="preserve">СИЛОВОЕ ДВОЕБОРЬЕ - ЛЮБ Б/Э - Masters 45-49+ OPEN 24-39 </t>
  </si>
  <si>
    <t xml:space="preserve">Тормышев Дмитрий </t>
  </si>
  <si>
    <t xml:space="preserve">Изаак Андрей </t>
  </si>
  <si>
    <t xml:space="preserve">СИЛОВОЕ ДВОЕБОРЬЕ - ЛЮБ Б/Э — OPEN 24-39 </t>
  </si>
  <si>
    <t>X</t>
  </si>
  <si>
    <t>ПАУЭР.ЛЮБ Б/Э — Teen. 16-17 + Jun. 20-23</t>
  </si>
  <si>
    <t>ПАУЭР.ЛЮБ Б/Э — Teen. 18-19 + Jun. 20-23</t>
  </si>
  <si>
    <t xml:space="preserve">ПАУЭР.ПРО СОФТ СТАНДАРТ -  Jun. 20-23 + OPEN 24-39 </t>
  </si>
  <si>
    <t>Собств.вес</t>
  </si>
  <si>
    <t>Дата рожд</t>
  </si>
  <si>
    <t>ПАУЭР. СОВ. Б/Э — OPEN 24-39   СОВ</t>
  </si>
  <si>
    <t>ПРИСЕД</t>
  </si>
  <si>
    <t xml:space="preserve">ПРИСЕД - ЛЮБ Б/Э  - OPEN 24-39 </t>
  </si>
  <si>
    <t xml:space="preserve">СИЛОВОЕ ДВОЕБОРЬЕ </t>
  </si>
  <si>
    <t>28.12.199</t>
  </si>
  <si>
    <t>ПАУЭРЛИФТИНГ ЛЮБ Б/Э</t>
  </si>
  <si>
    <t>ПАУЭРЛИФТИНГ СОВ Б/Э</t>
  </si>
  <si>
    <t>ПАУЭРЛИФТИНГ ПРО Б/Э</t>
  </si>
  <si>
    <t>ПАУЭРЛИФТИНГ ЛЮБ СОФТ СТАНДАРТ</t>
  </si>
  <si>
    <t>ПАУЭРЛИФТИНГ ПРО СОФТ СТАНДАРТ</t>
  </si>
  <si>
    <t xml:space="preserve">АРМЛИФТИНГ — OPEN 24-39 </t>
  </si>
  <si>
    <t>Гуляков Денис Викторович</t>
  </si>
  <si>
    <t>Юрченко Александр Сергеевич</t>
  </si>
  <si>
    <t>Шибитов Денис Павлович</t>
  </si>
  <si>
    <t>АРМЛИФТИНГ</t>
  </si>
  <si>
    <t xml:space="preserve">БИЦЕПС. ПРО — OPEN 24-39 </t>
  </si>
  <si>
    <t>Дзюба Константин Анатольевич</t>
  </si>
  <si>
    <t>БИЦЕПС ПРО</t>
  </si>
  <si>
    <t>БИЦЕПС. ЛЮБ — OPEN 24-39 перезачет</t>
  </si>
  <si>
    <t>Яцентюк Татьяна Юрьевна</t>
  </si>
  <si>
    <t>БИЦЕПС. ЛЮБ — OPEN 24-39</t>
  </si>
  <si>
    <t>Харченко Олег Викторович</t>
  </si>
  <si>
    <t xml:space="preserve">БИЦЕПС. ЛЮБ — OPEN 24-39 </t>
  </si>
  <si>
    <t>Шаламов Никита Андреевич</t>
  </si>
  <si>
    <t>Грищенко Юлиан Дмитриевич</t>
  </si>
  <si>
    <t>Коваленко Сергей Викторович</t>
  </si>
  <si>
    <t>Шалагинов Михаил Андреевич</t>
  </si>
  <si>
    <t>Кузнецов Константин Михайлович</t>
  </si>
  <si>
    <t>Степанов Евгений Васильевич</t>
  </si>
  <si>
    <t>Лысанок Андрей Андреевич</t>
  </si>
  <si>
    <t>Ахметьянов Руслан Анварович</t>
  </si>
  <si>
    <t>БИЦЕПС. ЛЮБ — Teenage 16-17</t>
  </si>
  <si>
    <t>Васильченко Виктория Олеговна</t>
  </si>
  <si>
    <t>Корягина Виктория Станиславовна</t>
  </si>
  <si>
    <t>БИЦЕПС. ЛЮБ — Masters 40-44</t>
  </si>
  <si>
    <t>Балова Мария Юрьевна</t>
  </si>
  <si>
    <t>Сорина Татьяна Сергеевна</t>
  </si>
  <si>
    <t>БИЦЕПС ЛЮБ</t>
  </si>
  <si>
    <t xml:space="preserve">ПАУЭРСПОРТ. ЛЮБ — OPEN 24-39 </t>
  </si>
  <si>
    <t>ПАУЭРСПОРТ</t>
  </si>
  <si>
    <t xml:space="preserve">РУССКИЙ ЖИМ.ЛЮБ — OPEN 24-39 </t>
  </si>
  <si>
    <t>Машков Артем Александрович</t>
  </si>
  <si>
    <t>Аврамич Артем Сергеевич</t>
  </si>
  <si>
    <t>Герасименко Михаил Александрович</t>
  </si>
  <si>
    <t>РУССКИЙ ЖИМ.ЛЮБ — Masters 45-49</t>
  </si>
  <si>
    <t>Хозяйкина Анжелика Евгеньевна</t>
  </si>
  <si>
    <t>РУССКИЙ ЖИМ</t>
  </si>
  <si>
    <t xml:space="preserve">НАРОДНЫЙ ЖИМ. ПРО и ЛЮБ — OPEN 24-39 </t>
  </si>
  <si>
    <t>Кислухин Денис Романович</t>
  </si>
  <si>
    <t>НАРОДНЫЙ ЖИМ. ЛЮБ — OPEN 24-39</t>
  </si>
  <si>
    <t>Богданов Анатолий Евгеньевич</t>
  </si>
  <si>
    <t>Васильев Сергей Александрович</t>
  </si>
  <si>
    <t>НАРОДНЫЙ ЖИМ. ЛЮБ— Masters 40-44</t>
  </si>
  <si>
    <t>Воеводин Вячеслав Олегович</t>
  </si>
  <si>
    <t>НАРОДНЫЙ ЖИМ. ЛЮБ — Masters 40-44</t>
  </si>
  <si>
    <t>Андреев Виктор Борисович</t>
  </si>
  <si>
    <t>Гусенков Владимир Викторович</t>
  </si>
  <si>
    <t xml:space="preserve">НАРОДНЫЙ ЖИМ. ЛЮБ — OPEN 24-39 </t>
  </si>
  <si>
    <t>Глазов Кирилл Константинович</t>
  </si>
  <si>
    <t xml:space="preserve">НАРОДНЫЙ ЖИМ </t>
  </si>
  <si>
    <t xml:space="preserve">ВОЕННЫЙ ЖИМ. ПРО — OPEN 24-39 </t>
  </si>
  <si>
    <t>Колесников Егор Николаевич</t>
  </si>
  <si>
    <t>ВОЕННЫЙ ЖИМ ПРО</t>
  </si>
  <si>
    <t xml:space="preserve">ЖИМ. ПРО. СОФТ многопет.— OPEN 24-39 </t>
  </si>
  <si>
    <t>Троянов Иван Александрович</t>
  </si>
  <si>
    <t>Богданов Вадим Витальевич</t>
  </si>
  <si>
    <t>ЖИМ ПРО СОФТ многопет.</t>
  </si>
  <si>
    <t>ЖИМ. ПРО. СОФТ 1пет.  — Masters 55-59 +OPEN</t>
  </si>
  <si>
    <t>Смирнов Аркадий Адольфович</t>
  </si>
  <si>
    <t>ЖИМ ПРО СОФТ 1петля</t>
  </si>
  <si>
    <t xml:space="preserve">ЖИМ. ПРО. 1 слой— OPEN 24-39 </t>
  </si>
  <si>
    <t>Рукавишников Вадим Сергеевич</t>
  </si>
  <si>
    <t>ЖИМ ПРО однослой</t>
  </si>
  <si>
    <t>ЖИМ. ПРО. Б/Э — Junior 20-23</t>
  </si>
  <si>
    <t>Лукьяненко Александр Викторович</t>
  </si>
  <si>
    <t>ЖИМ. ПРО. Б/Э — Masters 45-49</t>
  </si>
  <si>
    <t>Самоделкин Андрей Борисович</t>
  </si>
  <si>
    <t xml:space="preserve">ЖИМ. ПРО. Б/Э — OPEN 24-39 </t>
  </si>
  <si>
    <t>Шаталов Юрий Витальевич</t>
  </si>
  <si>
    <t>ЖИМ ПРО Б/Э</t>
  </si>
  <si>
    <t>ЖИМ. ЛЮБ. СОФТ  1пет. - Masters 40-44</t>
  </si>
  <si>
    <t>Симкачев Максим Александрович</t>
  </si>
  <si>
    <t xml:space="preserve">ЖИМ. ЛЮБ. СОФТ  1пет. -  OPEN 24-39 </t>
  </si>
  <si>
    <t>Гоняев Дмитрий Александрович</t>
  </si>
  <si>
    <t>Ревуцкий Радислав Сергеевич</t>
  </si>
  <si>
    <t>ЖИМ. ЛЮБ. СОФТ  1пет. — Masters 50-54</t>
  </si>
  <si>
    <t>Кузнецова Светлана Анатольевна</t>
  </si>
  <si>
    <t>ЖИМ ЛЮБ СОФТ 1 ПЕТЛЯ</t>
  </si>
  <si>
    <t>ЖИМ. ЛЮБ. СОВ Б/Э - Masters 40-44</t>
  </si>
  <si>
    <t>Гейко Борис Александрович</t>
  </si>
  <si>
    <t>ЖИМ. ЛЮБ. СОВ  перезачет</t>
  </si>
  <si>
    <t>ЖИМ ЛЮБ СОВ Б/Э</t>
  </si>
  <si>
    <t>ЖИМ. ЛЮБ. Б/Э — Junior 20-23 перезачет</t>
  </si>
  <si>
    <t>ЖИМ. ЛЮБ. Б/Э — OPEN 24-39 перезачет</t>
  </si>
  <si>
    <t>ЖИМ. ЛЮБ. Б/Э — OPEN 24-39</t>
  </si>
  <si>
    <t>Тигай Алексей Александрович</t>
  </si>
  <si>
    <t>Кузьмин Кирилл Викторович</t>
  </si>
  <si>
    <t>ЖИМ. ПРО. Б/Э  — Masters 55-59 +OPEN</t>
  </si>
  <si>
    <t>ЖИМ. ЛЮБ. Б/Э — Masters 40-44 + OPEN 24-39</t>
  </si>
  <si>
    <t xml:space="preserve">ЖИМ. ЛЮБ. Б/Э — OPEN 24-39 </t>
  </si>
  <si>
    <t>Михневич Илья Андреевич</t>
  </si>
  <si>
    <t>Зудин Геннадий Владимирович</t>
  </si>
  <si>
    <t>Михеев Артем Александрович</t>
  </si>
  <si>
    <t>Кобылкин Максим Олегович</t>
  </si>
  <si>
    <t>Воробьев Виктор Васильевич</t>
  </si>
  <si>
    <t>ЖИМ. ЛЮБ. Б/Э — Teenage 18-19</t>
  </si>
  <si>
    <t>Пуличев Михаил Павлович</t>
  </si>
  <si>
    <t xml:space="preserve">ЖИМ. ЛЮБ. Б/Э — OPEN 24-39  </t>
  </si>
  <si>
    <t>Абанькин Роман Дмитриевич</t>
  </si>
  <si>
    <t>90+</t>
  </si>
  <si>
    <t>Фролова Елена Владимировна</t>
  </si>
  <si>
    <t>Никитина Александра Сергеевна</t>
  </si>
  <si>
    <t>Фирсова Екатерина Александровна</t>
  </si>
  <si>
    <t>ЖИМ. ЛЮБ. Б/Э — Junior 20-23</t>
  </si>
  <si>
    <t>Зайцева Дарья Дмитриевна</t>
  </si>
  <si>
    <t>ЖИМ. ЛЮБ. Б/Э — Masters 40-44+ OPEN</t>
  </si>
  <si>
    <t>Симкачева Ольга Викторовна</t>
  </si>
  <si>
    <t>ЖИМ ЛЮБ Б/Э</t>
  </si>
  <si>
    <t>НАРОД.СТАН.ТЯГА. ЛЮБ - Masters 40-44</t>
  </si>
  <si>
    <t xml:space="preserve">РУССКАЯ ТЯГА. ПРО  -  OPEN 24-39 </t>
  </si>
  <si>
    <t xml:space="preserve">РУССКАЯ ТЯГА. ЛЮБ  -  OPEN 24-39 </t>
  </si>
  <si>
    <t>Соловьев Вячеслав Евгеньевич</t>
  </si>
  <si>
    <t>Боровкова Юлия Алексеевна</t>
  </si>
  <si>
    <t>РУССКАЯ  и НАРОДНАЯ ТЯГА</t>
  </si>
  <si>
    <t>ТЯГА. ЛЮБ. Б/Э -  OPEN 24-39 перезачет</t>
  </si>
  <si>
    <t>ТЯГА. ЛЮБ. Б/Э -  Masters 45-49 + OPEN 24-39 перезачет</t>
  </si>
  <si>
    <t>ТЯГА. ЛЮБ. Б/Э — Junior 20-23 перезачет</t>
  </si>
  <si>
    <t>ТЯГА. ЛЮБ. Б/Э -  Masters 40-44</t>
  </si>
  <si>
    <t>Поляков Алексей Александрович</t>
  </si>
  <si>
    <t xml:space="preserve">ТЯГА - ЛЮБ Б/Э - OPEN 24-39 </t>
  </si>
  <si>
    <t>Степанов Евгений Евгеньевич</t>
  </si>
  <si>
    <t>ТЯГА. ЛЮБ. Б/Э -  OPEN 24-39</t>
  </si>
  <si>
    <t>Чупеев Никита Владимирович</t>
  </si>
  <si>
    <t>ТЯГА. ЛЮБ. Б/Э — Junior 20-23</t>
  </si>
  <si>
    <t>Пузырев Константин Романович</t>
  </si>
  <si>
    <t>Тарарков Денис Сергеевич</t>
  </si>
  <si>
    <t>Дмитриева Юлия Викторовна</t>
  </si>
  <si>
    <t xml:space="preserve">ТЯГА. ЛЮБ. Б/Э -  OPEN 24-39 </t>
  </si>
  <si>
    <t>Конюшенко Кристина Раджевна</t>
  </si>
  <si>
    <t>Козлова Анастасия Витальевна</t>
  </si>
  <si>
    <t>ТЯГА. ЛЮБ. Б/Э - Teenage 13-15</t>
  </si>
  <si>
    <t>Махнев Владимир Александрович</t>
  </si>
  <si>
    <t>ТЯГА. ЛЮБ. Б/Э - Teenage 16-17</t>
  </si>
  <si>
    <t>Ревуцкий Даниил Сергеевич</t>
  </si>
  <si>
    <t>ТЯГА. ЛЮБ. Б/Э - Teenage 14-15</t>
  </si>
  <si>
    <t>Павленко Юлия Антоновна</t>
  </si>
  <si>
    <t>ТЯГА. ЛЮБ. Б/Э - Teenage 12</t>
  </si>
  <si>
    <t>Пластинин Вадим Романович</t>
  </si>
  <si>
    <t>ТЯГА ЛЮБ Б/Э</t>
  </si>
  <si>
    <t>Ж/Шт.ст</t>
  </si>
  <si>
    <t>П /биц</t>
  </si>
  <si>
    <t>НЖ/НТ (кол-во)</t>
  </si>
  <si>
    <t>НЖ/НТ (кг)</t>
  </si>
  <si>
    <t>Ж-3/Шт.ст</t>
  </si>
  <si>
    <t>Ж-2/Шт.ст</t>
  </si>
  <si>
    <t>Ж-1/Шт.ст</t>
  </si>
  <si>
    <t>П-3/биц</t>
  </si>
  <si>
    <t>П-2/биц</t>
  </si>
  <si>
    <t>П-1/биц</t>
  </si>
  <si>
    <t>Дата рожд.</t>
  </si>
  <si>
    <t>Соб вес</t>
  </si>
  <si>
    <t>Вес.кат.</t>
  </si>
  <si>
    <r>
      <rPr>
        <b/>
        <sz val="11"/>
        <color rgb="FF000000"/>
        <rFont val="Calibri"/>
        <family val="2"/>
        <charset val="204"/>
      </rPr>
      <t xml:space="preserve">Вес взят 
</t>
    </r>
    <r>
      <rPr>
        <sz val="11"/>
        <color theme="1"/>
        <rFont val="Calibri"/>
        <family val="2"/>
        <charset val="204"/>
        <scheme val="minor"/>
      </rPr>
      <t xml:space="preserve">ctrl+2 - выделить жирным 
</t>
    </r>
    <r>
      <rPr>
        <b/>
        <sz val="11"/>
        <color rgb="FF000000"/>
        <rFont val="Calibri"/>
        <family val="2"/>
        <charset val="204"/>
      </rPr>
      <t xml:space="preserve">Вес не взят
</t>
    </r>
    <r>
      <rPr>
        <sz val="11"/>
        <color theme="1"/>
        <rFont val="Calibri"/>
        <family val="2"/>
        <charset val="204"/>
        <scheme val="minor"/>
      </rPr>
      <t xml:space="preserve">ctrl+5 - зачеркнуть ячейку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</si>
</sst>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rgb="FF000000"/>
      <name val="Calibri"/>
      <family val="2"/>
      <charset val="204"/>
      <scheme val="minor"/>
    </font>
    <font>
      <sz val="13"/>
      <color rgb="FF000000"/>
      <name val="Calibri"/>
      <family val="2"/>
      <charset val="204"/>
    </font>
    <font>
      <strike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trike/>
      <sz val="13"/>
      <color rgb="FF000000"/>
      <name val="Calibri"/>
      <family val="2"/>
      <charset val="204"/>
    </font>
    <font>
      <b/>
      <i/>
      <sz val="20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strike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3F"/>
        <bgColor rgb="FFFFFF00"/>
      </patternFill>
    </fill>
    <fill>
      <patternFill patternType="solid">
        <fgColor rgb="FF7DFF7D"/>
        <bgColor rgb="FF92D050"/>
      </patternFill>
    </fill>
    <fill>
      <patternFill patternType="solid">
        <fgColor rgb="FFFF7575"/>
        <bgColor rgb="FFFD6959"/>
      </patternFill>
    </fill>
    <fill>
      <patternFill patternType="solid">
        <fgColor rgb="FF05BEFF"/>
        <bgColor rgb="FF33CCCC"/>
      </patternFill>
    </fill>
    <fill>
      <patternFill patternType="solid">
        <fgColor rgb="FFFFD966"/>
        <bgColor rgb="FFFFFF3F"/>
      </patternFill>
    </fill>
    <fill>
      <patternFill patternType="solid">
        <fgColor rgb="FF92D050"/>
        <bgColor rgb="FF7DFF7D"/>
      </patternFill>
    </fill>
    <fill>
      <patternFill patternType="solid">
        <fgColor rgb="FFBDD7EE"/>
        <bgColor rgb="FFD0CE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6959"/>
        <bgColor rgb="FFFF7575"/>
      </patternFill>
    </fill>
    <fill>
      <patternFill patternType="solid">
        <fgColor rgb="FF9DC3E6"/>
        <bgColor rgb="FFBDD7E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0" fillId="2" borderId="0" xfId="0" applyFont="1" applyFill="1"/>
    <xf numFmtId="0" fontId="0" fillId="4" borderId="0" xfId="0" applyFill="1"/>
    <xf numFmtId="0" fontId="0" fillId="2" borderId="0" xfId="0" applyFill="1"/>
    <xf numFmtId="0" fontId="0" fillId="3" borderId="0" xfId="0" applyFont="1" applyFill="1"/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5" borderId="0" xfId="0" applyFill="1"/>
    <xf numFmtId="0" fontId="0" fillId="5" borderId="0" xfId="0" applyFill="1" applyAlignment="1"/>
    <xf numFmtId="0" fontId="2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Alignment="1"/>
    <xf numFmtId="0" fontId="5" fillId="6" borderId="0" xfId="0" applyFont="1" applyFill="1" applyAlignment="1"/>
    <xf numFmtId="0" fontId="5" fillId="6" borderId="0" xfId="0" applyFont="1" applyFill="1" applyAlignment="1">
      <alignment horizontal="center"/>
    </xf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5" fillId="7" borderId="0" xfId="0" applyFont="1" applyFill="1" applyAlignment="1"/>
    <xf numFmtId="0" fontId="5" fillId="8" borderId="0" xfId="0" applyFont="1" applyFill="1" applyAlignment="1"/>
    <xf numFmtId="0" fontId="5" fillId="8" borderId="0" xfId="0" applyFont="1" applyFill="1" applyAlignment="1">
      <alignment horizontal="center"/>
    </xf>
    <xf numFmtId="0" fontId="5" fillId="9" borderId="0" xfId="0" applyFont="1" applyFill="1"/>
    <xf numFmtId="0" fontId="5" fillId="9" borderId="0" xfId="0" applyFont="1" applyFill="1" applyAlignment="1">
      <alignment horizontal="center"/>
    </xf>
    <xf numFmtId="0" fontId="5" fillId="9" borderId="0" xfId="0" applyFont="1" applyFill="1" applyAlignment="1"/>
    <xf numFmtId="0" fontId="1" fillId="10" borderId="1" xfId="0" applyFont="1" applyFill="1" applyBorder="1"/>
    <xf numFmtId="0" fontId="6" fillId="10" borderId="1" xfId="0" applyFont="1" applyFill="1" applyBorder="1"/>
    <xf numFmtId="0" fontId="1" fillId="11" borderId="1" xfId="0" applyFont="1" applyFill="1" applyBorder="1"/>
    <xf numFmtId="0" fontId="6" fillId="11" borderId="1" xfId="0" applyFont="1" applyFill="1" applyBorder="1"/>
    <xf numFmtId="0" fontId="1" fillId="12" borderId="1" xfId="0" applyFont="1" applyFill="1" applyBorder="1"/>
    <xf numFmtId="0" fontId="6" fillId="12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7" borderId="0" xfId="0" applyFont="1" applyFill="1" applyAlignment="1"/>
    <xf numFmtId="0" fontId="0" fillId="10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5" fillId="6" borderId="0" xfId="0" applyNumberFormat="1" applyFont="1" applyFill="1" applyAlignment="1">
      <alignment horizontal="center"/>
    </xf>
    <xf numFmtId="14" fontId="5" fillId="7" borderId="0" xfId="0" applyNumberFormat="1" applyFont="1" applyFill="1" applyAlignment="1">
      <alignment horizontal="center"/>
    </xf>
    <xf numFmtId="14" fontId="5" fillId="9" borderId="0" xfId="0" applyNumberFormat="1" applyFont="1" applyFill="1" applyAlignment="1">
      <alignment horizontal="center"/>
    </xf>
    <xf numFmtId="14" fontId="5" fillId="8" borderId="0" xfId="0" applyNumberFormat="1" applyFont="1" applyFill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10" borderId="2" xfId="0" applyFont="1" applyFill="1" applyBorder="1"/>
    <xf numFmtId="0" fontId="1" fillId="11" borderId="2" xfId="0" applyFont="1" applyFill="1" applyBorder="1"/>
    <xf numFmtId="0" fontId="0" fillId="11" borderId="2" xfId="0" applyFont="1" applyFill="1" applyBorder="1" applyAlignment="1">
      <alignment horizontal="center"/>
    </xf>
    <xf numFmtId="0" fontId="1" fillId="12" borderId="2" xfId="0" applyFont="1" applyFill="1" applyBorder="1"/>
    <xf numFmtId="0" fontId="6" fillId="12" borderId="2" xfId="0" applyFont="1" applyFill="1" applyBorder="1"/>
    <xf numFmtId="0" fontId="1" fillId="3" borderId="2" xfId="0" applyFont="1" applyFill="1" applyBorder="1"/>
    <xf numFmtId="0" fontId="1" fillId="4" borderId="2" xfId="0" applyFont="1" applyFill="1" applyBorder="1"/>
    <xf numFmtId="0" fontId="0" fillId="0" borderId="0" xfId="0" applyFill="1" applyBorder="1"/>
    <xf numFmtId="0" fontId="0" fillId="3" borderId="1" xfId="0" applyFont="1" applyFill="1" applyBorder="1"/>
    <xf numFmtId="0" fontId="6" fillId="3" borderId="1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13" borderId="0" xfId="0" applyFill="1" applyAlignment="1">
      <alignment vertical="center"/>
    </xf>
    <xf numFmtId="0" fontId="1" fillId="13" borderId="0" xfId="0" applyFont="1" applyFill="1" applyAlignment="1">
      <alignment horizontal="center" vertical="center"/>
    </xf>
    <xf numFmtId="0" fontId="0" fillId="13" borderId="0" xfId="0" applyFill="1" applyBorder="1"/>
    <xf numFmtId="0" fontId="1" fillId="13" borderId="0" xfId="0" applyFont="1" applyFill="1" applyBorder="1"/>
    <xf numFmtId="0" fontId="0" fillId="13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left" vertical="center"/>
    </xf>
    <xf numFmtId="0" fontId="8" fillId="0" borderId="0" xfId="1"/>
    <xf numFmtId="0" fontId="8" fillId="12" borderId="0" xfId="1" applyFill="1"/>
    <xf numFmtId="0" fontId="8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0" fontId="5" fillId="10" borderId="1" xfId="1" applyFont="1" applyFill="1" applyBorder="1" applyAlignment="1">
      <alignment vertical="center"/>
    </xf>
    <xf numFmtId="0" fontId="5" fillId="6" borderId="0" xfId="1" applyFont="1" applyFill="1" applyAlignment="1"/>
    <xf numFmtId="14" fontId="5" fillId="6" borderId="0" xfId="1" applyNumberFormat="1" applyFont="1" applyFill="1" applyAlignment="1">
      <alignment horizontal="center"/>
    </xf>
    <xf numFmtId="0" fontId="5" fillId="6" borderId="0" xfId="1" applyFont="1" applyFill="1" applyAlignment="1">
      <alignment horizontal="center"/>
    </xf>
    <xf numFmtId="0" fontId="9" fillId="10" borderId="1" xfId="1" applyFont="1" applyFill="1" applyBorder="1" applyAlignment="1">
      <alignment vertical="center"/>
    </xf>
    <xf numFmtId="0" fontId="5" fillId="0" borderId="0" xfId="1" applyFont="1" applyBorder="1"/>
    <xf numFmtId="20" fontId="10" fillId="0" borderId="0" xfId="1" applyNumberFormat="1" applyFont="1" applyBorder="1" applyAlignment="1">
      <alignment horizontal="center" vertical="center"/>
    </xf>
    <xf numFmtId="0" fontId="8" fillId="0" borderId="0" xfId="1" applyFill="1"/>
    <xf numFmtId="0" fontId="5" fillId="0" borderId="0" xfId="1" applyFont="1" applyFill="1" applyBorder="1"/>
    <xf numFmtId="0" fontId="5" fillId="0" borderId="1" xfId="1" applyFont="1" applyFill="1" applyBorder="1" applyAlignment="1">
      <alignment vertical="center"/>
    </xf>
    <xf numFmtId="0" fontId="5" fillId="0" borderId="0" xfId="1" applyFont="1" applyFill="1"/>
    <xf numFmtId="0" fontId="9" fillId="0" borderId="1" xfId="1" applyFont="1" applyFill="1" applyBorder="1" applyAlignment="1">
      <alignment vertical="center"/>
    </xf>
    <xf numFmtId="0" fontId="5" fillId="0" borderId="0" xfId="1" applyFont="1" applyFill="1" applyAlignment="1"/>
    <xf numFmtId="14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8" fillId="0" borderId="0" xfId="1" applyAlignment="1"/>
    <xf numFmtId="0" fontId="5" fillId="7" borderId="0" xfId="1" applyFont="1" applyFill="1" applyAlignment="1"/>
    <xf numFmtId="14" fontId="5" fillId="7" borderId="0" xfId="1" applyNumberFormat="1" applyFont="1" applyFill="1" applyAlignment="1">
      <alignment horizontal="center"/>
    </xf>
    <xf numFmtId="0" fontId="5" fillId="7" borderId="0" xfId="1" applyFont="1" applyFill="1" applyAlignment="1">
      <alignment horizontal="center"/>
    </xf>
    <xf numFmtId="0" fontId="5" fillId="7" borderId="0" xfId="1" applyFont="1" applyFill="1"/>
    <xf numFmtId="0" fontId="5" fillId="8" borderId="0" xfId="1" applyFont="1" applyFill="1" applyAlignment="1"/>
    <xf numFmtId="14" fontId="5" fillId="8" borderId="0" xfId="1" applyNumberFormat="1" applyFont="1" applyFill="1" applyAlignment="1">
      <alignment horizontal="center"/>
    </xf>
    <xf numFmtId="0" fontId="5" fillId="8" borderId="0" xfId="1" applyFont="1" applyFill="1" applyAlignment="1">
      <alignment horizontal="center"/>
    </xf>
    <xf numFmtId="0" fontId="11" fillId="0" borderId="0" xfId="1" applyFont="1" applyAlignment="1">
      <alignment horizontal="center" vertical="center"/>
    </xf>
    <xf numFmtId="0" fontId="5" fillId="11" borderId="1" xfId="1" applyFont="1" applyFill="1" applyBorder="1"/>
    <xf numFmtId="0" fontId="12" fillId="10" borderId="1" xfId="1" applyFont="1" applyFill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9" fillId="11" borderId="1" xfId="1" applyFont="1" applyFill="1" applyBorder="1"/>
    <xf numFmtId="0" fontId="9" fillId="10" borderId="1" xfId="1" applyFont="1" applyFill="1" applyBorder="1"/>
    <xf numFmtId="0" fontId="5" fillId="10" borderId="1" xfId="1" applyFont="1" applyFill="1" applyBorder="1"/>
    <xf numFmtId="0" fontId="8" fillId="0" borderId="0" xfId="1" applyAlignment="1">
      <alignment vertical="center"/>
    </xf>
    <xf numFmtId="0" fontId="8" fillId="0" borderId="0" xfId="1" applyFont="1" applyAlignment="1"/>
    <xf numFmtId="0" fontId="5" fillId="0" borderId="0" xfId="1" applyFont="1" applyAlignment="1"/>
    <xf numFmtId="0" fontId="8" fillId="0" borderId="0" xfId="1" applyFill="1" applyAlignment="1"/>
    <xf numFmtId="0" fontId="8" fillId="0" borderId="0" xfId="1" applyFont="1" applyFill="1" applyAlignment="1"/>
    <xf numFmtId="0" fontId="7" fillId="6" borderId="0" xfId="1" applyFont="1" applyFill="1" applyAlignment="1"/>
    <xf numFmtId="0" fontId="5" fillId="14" borderId="0" xfId="1" applyFont="1" applyFill="1" applyAlignment="1"/>
    <xf numFmtId="14" fontId="5" fillId="14" borderId="0" xfId="1" applyNumberFormat="1" applyFont="1" applyFill="1" applyAlignment="1">
      <alignment horizontal="center"/>
    </xf>
    <xf numFmtId="0" fontId="5" fillId="14" borderId="0" xfId="1" applyFont="1" applyFill="1" applyAlignment="1">
      <alignment horizontal="center"/>
    </xf>
    <xf numFmtId="0" fontId="5" fillId="14" borderId="0" xfId="1" applyFont="1" applyFill="1"/>
    <xf numFmtId="0" fontId="8" fillId="11" borderId="1" xfId="1" applyFont="1" applyFill="1" applyBorder="1"/>
    <xf numFmtId="0" fontId="8" fillId="14" borderId="0" xfId="1" applyFill="1" applyAlignment="1"/>
    <xf numFmtId="0" fontId="8" fillId="11" borderId="1" xfId="1" applyFill="1" applyBorder="1"/>
    <xf numFmtId="0" fontId="5" fillId="9" borderId="0" xfId="1" applyFont="1" applyFill="1" applyAlignment="1"/>
    <xf numFmtId="14" fontId="5" fillId="9" borderId="0" xfId="1" applyNumberFormat="1" applyFont="1" applyFill="1" applyAlignment="1">
      <alignment horizontal="center"/>
    </xf>
    <xf numFmtId="0" fontId="5" fillId="9" borderId="0" xfId="1" applyFont="1" applyFill="1" applyAlignment="1">
      <alignment horizontal="center"/>
    </xf>
    <xf numFmtId="0" fontId="5" fillId="9" borderId="0" xfId="1" applyFont="1" applyFill="1"/>
    <xf numFmtId="0" fontId="8" fillId="0" borderId="1" xfId="1" applyFont="1" applyFill="1" applyBorder="1"/>
    <xf numFmtId="0" fontId="8" fillId="0" borderId="0" xfId="1" applyFont="1" applyFill="1"/>
    <xf numFmtId="0" fontId="13" fillId="0" borderId="1" xfId="1" applyFont="1" applyFill="1" applyBorder="1"/>
    <xf numFmtId="0" fontId="5" fillId="0" borderId="1" xfId="1" applyFont="1" applyFill="1" applyBorder="1"/>
    <xf numFmtId="0" fontId="8" fillId="0" borderId="0" xfId="1" applyFill="1" applyAlignment="1">
      <alignment vertical="center"/>
    </xf>
    <xf numFmtId="0" fontId="9" fillId="0" borderId="1" xfId="1" applyFont="1" applyFill="1" applyBorder="1"/>
    <xf numFmtId="0" fontId="5" fillId="15" borderId="1" xfId="1" applyFont="1" applyFill="1" applyBorder="1"/>
    <xf numFmtId="0" fontId="8" fillId="0" borderId="0" xfId="1" applyFont="1" applyBorder="1"/>
    <xf numFmtId="1" fontId="5" fillId="0" borderId="0" xfId="1" applyNumberFormat="1" applyFont="1" applyAlignment="1"/>
    <xf numFmtId="0" fontId="8" fillId="0" borderId="0" xfId="1" applyFont="1" applyFill="1" applyBorder="1"/>
    <xf numFmtId="0" fontId="14" fillId="0" borderId="0" xfId="1" applyFont="1" applyFill="1" applyAlignment="1"/>
    <xf numFmtId="0" fontId="9" fillId="15" borderId="1" xfId="1" applyFont="1" applyFill="1" applyBorder="1"/>
    <xf numFmtId="0" fontId="15" fillId="0" borderId="0" xfId="1" applyFont="1"/>
    <xf numFmtId="0" fontId="15" fillId="0" borderId="0" xfId="1" applyFont="1" applyBorder="1"/>
    <xf numFmtId="0" fontId="11" fillId="0" borderId="0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8" fillId="12" borderId="0" xfId="1" applyFont="1" applyFill="1" applyAlignment="1">
      <alignment vertical="center"/>
    </xf>
    <xf numFmtId="0" fontId="8" fillId="11" borderId="0" xfId="1" applyFont="1" applyFill="1" applyAlignment="1">
      <alignment vertical="center"/>
    </xf>
    <xf numFmtId="0" fontId="8" fillId="10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8" fillId="0" borderId="0" xfId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wrapText="1"/>
    </xf>
    <xf numFmtId="0" fontId="8" fillId="11" borderId="0" xfId="1" applyFont="1" applyFill="1"/>
    <xf numFmtId="0" fontId="8" fillId="11" borderId="0" xfId="1" applyFill="1"/>
    <xf numFmtId="0" fontId="8" fillId="1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15</xdr:col>
          <xdr:colOff>95250</xdr:colOff>
          <xdr:row>0</xdr:row>
          <xdr:rowOff>571500</xdr:rowOff>
        </xdr:to>
        <xdr:sp macro="" textlink="">
          <xdr:nvSpPr>
            <xdr:cNvPr id="1026" name="BtnRefreshPers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2</xdr:col>
          <xdr:colOff>85725</xdr:colOff>
          <xdr:row>0</xdr:row>
          <xdr:rowOff>581025</xdr:rowOff>
        </xdr:to>
        <xdr:sp macro="" textlink="">
          <xdr:nvSpPr>
            <xdr:cNvPr id="1027" name="BtnUpdateResults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835619" y="9360"/>
    <xdr:ext cx="4919297" cy="521640"/>
    <xdr:pic>
      <xdr:nvPicPr>
        <xdr:cNvPr id="2" name="BtnRefreshPers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835619" y="9360"/>
          <a:ext cx="4919297" cy="521640"/>
        </a:xfrm>
        <a:prstGeom prst="rect">
          <a:avLst/>
        </a:prstGeom>
        <a:ln w="0">
          <a:noFill/>
        </a:ln>
      </xdr:spPr>
    </xdr:pic>
    <xdr:clientData/>
  </xdr:absoluteAnchor>
  <xdr:absoluteAnchor>
    <xdr:pos x="9360" y="28440"/>
    <xdr:ext cx="2712960" cy="483840"/>
    <xdr:pic>
      <xdr:nvPicPr>
        <xdr:cNvPr id="3" name="BtnUpdateResul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360" y="28440"/>
          <a:ext cx="2712960" cy="483840"/>
        </a:xfrm>
        <a:prstGeom prst="rect">
          <a:avLst/>
        </a:prstGeom>
        <a:ln w="0">
          <a:noFill/>
        </a:ln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BI191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4" sqref="E14"/>
    </sheetView>
  </sheetViews>
  <sheetFormatPr defaultRowHeight="17.25" x14ac:dyDescent="0.3"/>
  <cols>
    <col min="1" max="1" width="43.42578125" style="11" customWidth="1"/>
    <col min="2" max="2" width="24.5703125" style="9" hidden="1" customWidth="1"/>
    <col min="3" max="3" width="9.5703125" style="10" customWidth="1"/>
    <col min="4" max="4" width="10.28515625" style="10" customWidth="1"/>
    <col min="5" max="5" width="12" style="10" customWidth="1"/>
    <col min="6" max="6" width="61.7109375" style="10" customWidth="1"/>
    <col min="7" max="7" width="9.140625" customWidth="1"/>
    <col min="11" max="12" width="9.140625" style="2"/>
    <col min="13" max="15" width="9.140625" style="5"/>
    <col min="16" max="16" width="7.42578125" style="8" bestFit="1" customWidth="1"/>
    <col min="17" max="17" width="11.42578125" style="8" bestFit="1" customWidth="1"/>
    <col min="21" max="21" width="9.140625" style="8"/>
    <col min="22" max="22" width="24.5703125" style="8" bestFit="1" customWidth="1"/>
    <col min="23" max="23" width="23.42578125" style="8" customWidth="1"/>
    <col min="24" max="61" width="9.140625" style="8"/>
  </cols>
  <sheetData>
    <row r="1" spans="1:61" ht="60" customHeight="1" x14ac:dyDescent="0.3">
      <c r="F1" s="3" t="s">
        <v>11</v>
      </c>
      <c r="G1" s="7"/>
      <c r="H1" s="7"/>
      <c r="I1" s="7"/>
      <c r="J1" s="6"/>
      <c r="K1" s="4"/>
      <c r="L1" s="4"/>
      <c r="V1" s="74" t="s">
        <v>11</v>
      </c>
    </row>
    <row r="2" spans="1:61" x14ac:dyDescent="0.25">
      <c r="A2" s="22" t="s">
        <v>0</v>
      </c>
      <c r="B2" s="23" t="s">
        <v>10</v>
      </c>
      <c r="C2" s="24" t="s">
        <v>12</v>
      </c>
      <c r="D2" s="56" t="s">
        <v>110</v>
      </c>
      <c r="E2" s="56" t="s">
        <v>111</v>
      </c>
      <c r="F2" s="25" t="s">
        <v>25</v>
      </c>
      <c r="G2" s="26" t="s">
        <v>1</v>
      </c>
      <c r="H2" s="26" t="s">
        <v>2</v>
      </c>
      <c r="I2" s="26" t="s">
        <v>3</v>
      </c>
      <c r="J2" s="27" t="s">
        <v>4</v>
      </c>
      <c r="K2" s="28" t="s">
        <v>5</v>
      </c>
      <c r="L2" s="28" t="s">
        <v>6</v>
      </c>
      <c r="M2" s="29" t="s">
        <v>7</v>
      </c>
      <c r="N2" s="29" t="s">
        <v>8</v>
      </c>
      <c r="O2" s="29" t="s">
        <v>9</v>
      </c>
      <c r="P2" s="75" t="s">
        <v>17</v>
      </c>
      <c r="Q2" s="75" t="s">
        <v>18</v>
      </c>
      <c r="R2" s="30" t="s">
        <v>13</v>
      </c>
      <c r="S2" s="30" t="s">
        <v>14</v>
      </c>
      <c r="T2" s="30" t="s">
        <v>15</v>
      </c>
      <c r="U2" s="75" t="s">
        <v>16</v>
      </c>
      <c r="V2" s="18"/>
    </row>
    <row r="3" spans="1:61" x14ac:dyDescent="0.25">
      <c r="A3" s="13"/>
      <c r="B3" s="15"/>
      <c r="C3" s="17"/>
      <c r="D3" s="17"/>
      <c r="E3" s="17"/>
      <c r="F3" s="14"/>
      <c r="G3" s="18"/>
      <c r="H3" s="18"/>
      <c r="I3" s="18"/>
      <c r="J3" s="18"/>
      <c r="K3" s="19"/>
      <c r="L3" s="19"/>
      <c r="M3" s="18"/>
      <c r="N3" s="18"/>
      <c r="O3" s="18"/>
      <c r="P3" s="18"/>
      <c r="Q3" s="18"/>
      <c r="R3" s="1"/>
      <c r="S3" s="1"/>
      <c r="T3" s="1"/>
      <c r="U3" s="18"/>
      <c r="V3" s="18"/>
    </row>
    <row r="4" spans="1:61" s="20" customFormat="1" ht="15.75" x14ac:dyDescent="0.25">
      <c r="A4" s="82" t="s">
        <v>117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77"/>
      <c r="Q4" s="77"/>
      <c r="R4" s="77"/>
      <c r="S4" s="77"/>
      <c r="T4" s="77"/>
      <c r="U4" s="77"/>
      <c r="V4" s="1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s="20" customFormat="1" x14ac:dyDescent="0.3">
      <c r="A5" s="37" t="s">
        <v>35</v>
      </c>
      <c r="B5" s="37" t="s">
        <v>53</v>
      </c>
      <c r="C5" s="38">
        <v>60</v>
      </c>
      <c r="D5" s="38">
        <v>59.2</v>
      </c>
      <c r="E5" s="60">
        <v>29689</v>
      </c>
      <c r="F5" s="37" t="s">
        <v>36</v>
      </c>
      <c r="G5" s="42">
        <v>65</v>
      </c>
      <c r="H5" s="42">
        <v>75</v>
      </c>
      <c r="I5" s="43">
        <v>80</v>
      </c>
      <c r="J5" s="44">
        <v>35</v>
      </c>
      <c r="K5" s="44">
        <v>40</v>
      </c>
      <c r="L5" s="44">
        <v>42.5</v>
      </c>
      <c r="M5" s="46">
        <v>80</v>
      </c>
      <c r="N5" s="46">
        <v>90</v>
      </c>
      <c r="O5" s="46">
        <v>92.5</v>
      </c>
      <c r="P5" s="18"/>
      <c r="Q5" s="18"/>
      <c r="R5" s="49">
        <v>75</v>
      </c>
      <c r="S5" s="44">
        <v>42.5</v>
      </c>
      <c r="T5" s="48">
        <v>92.5</v>
      </c>
      <c r="U5" s="75">
        <f>R5+S5+T5</f>
        <v>210</v>
      </c>
      <c r="V5" s="1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s="20" customFormat="1" x14ac:dyDescent="0.3">
      <c r="A6" s="32" t="s">
        <v>42</v>
      </c>
      <c r="B6" s="32" t="s">
        <v>58</v>
      </c>
      <c r="C6" s="33">
        <v>56</v>
      </c>
      <c r="D6" s="33">
        <v>53.9</v>
      </c>
      <c r="E6" s="57">
        <v>35357</v>
      </c>
      <c r="F6" s="32" t="s">
        <v>43</v>
      </c>
      <c r="G6" s="42">
        <v>90</v>
      </c>
      <c r="H6" s="42">
        <v>100</v>
      </c>
      <c r="I6" s="43">
        <v>105</v>
      </c>
      <c r="J6" s="44">
        <v>45</v>
      </c>
      <c r="K6" s="45">
        <v>50</v>
      </c>
      <c r="L6" s="45">
        <v>50</v>
      </c>
      <c r="M6" s="46">
        <v>100</v>
      </c>
      <c r="N6" s="47">
        <v>110</v>
      </c>
      <c r="O6" s="47">
        <v>110</v>
      </c>
      <c r="P6" s="18"/>
      <c r="Q6" s="18"/>
      <c r="R6" s="49">
        <v>100</v>
      </c>
      <c r="S6" s="44">
        <v>45</v>
      </c>
      <c r="T6" s="48">
        <v>100</v>
      </c>
      <c r="U6" s="75">
        <f t="shared" ref="U6:U20" si="0">R6+S6+T6</f>
        <v>245</v>
      </c>
      <c r="V6" s="1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s="20" customFormat="1" x14ac:dyDescent="0.3">
      <c r="A7" s="32" t="s">
        <v>37</v>
      </c>
      <c r="B7" s="32" t="s">
        <v>54</v>
      </c>
      <c r="C7" s="33">
        <v>56</v>
      </c>
      <c r="D7" s="33">
        <v>55.1</v>
      </c>
      <c r="E7" s="57">
        <v>33183</v>
      </c>
      <c r="F7" s="32" t="s">
        <v>26</v>
      </c>
      <c r="G7" s="43">
        <v>75</v>
      </c>
      <c r="H7" s="42">
        <v>80</v>
      </c>
      <c r="I7" s="43">
        <v>90</v>
      </c>
      <c r="J7" s="44">
        <v>42.5</v>
      </c>
      <c r="K7" s="44">
        <v>47.5</v>
      </c>
      <c r="L7" s="45">
        <v>50</v>
      </c>
      <c r="M7" s="46">
        <v>90</v>
      </c>
      <c r="N7" s="46">
        <v>105</v>
      </c>
      <c r="O7" s="46">
        <v>112.5</v>
      </c>
      <c r="P7" s="18"/>
      <c r="Q7" s="18"/>
      <c r="R7" s="49">
        <v>80</v>
      </c>
      <c r="S7" s="44">
        <v>47.5</v>
      </c>
      <c r="T7" s="48">
        <v>112.5</v>
      </c>
      <c r="U7" s="75">
        <f t="shared" si="0"/>
        <v>240</v>
      </c>
      <c r="V7" s="1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s="20" customFormat="1" x14ac:dyDescent="0.3">
      <c r="A8" s="34" t="s">
        <v>39</v>
      </c>
      <c r="B8" s="34" t="s">
        <v>56</v>
      </c>
      <c r="C8" s="35">
        <v>75</v>
      </c>
      <c r="D8" s="35">
        <v>69.2</v>
      </c>
      <c r="E8" s="58">
        <v>39457</v>
      </c>
      <c r="F8" s="36" t="s">
        <v>40</v>
      </c>
      <c r="G8" s="42">
        <v>80</v>
      </c>
      <c r="H8" s="42">
        <v>90</v>
      </c>
      <c r="I8" s="42">
        <v>100</v>
      </c>
      <c r="J8" s="44">
        <v>40</v>
      </c>
      <c r="K8" s="44">
        <v>50</v>
      </c>
      <c r="L8" s="44">
        <v>57.5</v>
      </c>
      <c r="M8" s="46">
        <v>110</v>
      </c>
      <c r="N8" s="46">
        <v>120</v>
      </c>
      <c r="O8" s="46">
        <v>130</v>
      </c>
      <c r="P8" s="18"/>
      <c r="Q8" s="18"/>
      <c r="R8" s="49">
        <v>100</v>
      </c>
      <c r="S8" s="44">
        <v>57.5</v>
      </c>
      <c r="T8" s="48">
        <v>130</v>
      </c>
      <c r="U8" s="75">
        <f t="shared" si="0"/>
        <v>287.5</v>
      </c>
      <c r="V8" s="1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s="20" customFormat="1" x14ac:dyDescent="0.3">
      <c r="A9" s="34" t="s">
        <v>41</v>
      </c>
      <c r="B9" s="34" t="s">
        <v>57</v>
      </c>
      <c r="C9" s="35">
        <v>82.5</v>
      </c>
      <c r="D9" s="35">
        <v>77.099999999999994</v>
      </c>
      <c r="E9" s="58">
        <v>38617</v>
      </c>
      <c r="F9" s="36" t="s">
        <v>40</v>
      </c>
      <c r="G9" s="43">
        <v>90</v>
      </c>
      <c r="H9" s="43">
        <v>90</v>
      </c>
      <c r="I9" s="42">
        <v>100</v>
      </c>
      <c r="J9" s="44">
        <v>50</v>
      </c>
      <c r="K9" s="44">
        <v>60</v>
      </c>
      <c r="L9" s="44">
        <v>70</v>
      </c>
      <c r="M9" s="46">
        <v>110</v>
      </c>
      <c r="N9" s="46">
        <v>120</v>
      </c>
      <c r="O9" s="46">
        <v>130</v>
      </c>
      <c r="P9" s="18"/>
      <c r="Q9" s="18"/>
      <c r="R9" s="49">
        <v>100</v>
      </c>
      <c r="S9" s="44">
        <v>70</v>
      </c>
      <c r="T9" s="48">
        <v>130</v>
      </c>
      <c r="U9" s="75">
        <f t="shared" si="0"/>
        <v>300</v>
      </c>
      <c r="V9" s="1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s="20" customFormat="1" x14ac:dyDescent="0.3">
      <c r="A10" s="32" t="s">
        <v>46</v>
      </c>
      <c r="B10" s="32" t="s">
        <v>61</v>
      </c>
      <c r="C10" s="33">
        <v>60</v>
      </c>
      <c r="D10" s="33">
        <v>58.8</v>
      </c>
      <c r="E10" s="57">
        <v>32464</v>
      </c>
      <c r="F10" s="32" t="s">
        <v>43</v>
      </c>
      <c r="G10" s="42">
        <v>117.5</v>
      </c>
      <c r="H10" s="42">
        <v>120</v>
      </c>
      <c r="I10" s="42">
        <v>125</v>
      </c>
      <c r="J10" s="44">
        <v>60</v>
      </c>
      <c r="K10" s="44">
        <v>65</v>
      </c>
      <c r="L10" s="44">
        <v>70</v>
      </c>
      <c r="M10" s="46">
        <v>120</v>
      </c>
      <c r="N10" s="46">
        <v>125</v>
      </c>
      <c r="O10" s="46">
        <v>130</v>
      </c>
      <c r="P10" s="18"/>
      <c r="Q10" s="18"/>
      <c r="R10" s="49">
        <v>125</v>
      </c>
      <c r="S10" s="44">
        <v>70</v>
      </c>
      <c r="T10" s="48">
        <v>130</v>
      </c>
      <c r="U10" s="75">
        <f t="shared" si="0"/>
        <v>325</v>
      </c>
      <c r="V10" s="1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s="20" customFormat="1" x14ac:dyDescent="0.3">
      <c r="A11" s="34" t="s">
        <v>44</v>
      </c>
      <c r="B11" s="34" t="s">
        <v>59</v>
      </c>
      <c r="C11" s="35">
        <v>100</v>
      </c>
      <c r="D11" s="35">
        <v>96.6</v>
      </c>
      <c r="E11" s="58">
        <v>38421</v>
      </c>
      <c r="F11" s="36" t="s">
        <v>28</v>
      </c>
      <c r="G11" s="43">
        <v>110</v>
      </c>
      <c r="H11" s="42">
        <v>120</v>
      </c>
      <c r="I11" s="42">
        <v>125</v>
      </c>
      <c r="J11" s="44">
        <v>60</v>
      </c>
      <c r="K11" s="44">
        <v>70</v>
      </c>
      <c r="L11" s="44">
        <v>82.5</v>
      </c>
      <c r="M11" s="46">
        <v>120</v>
      </c>
      <c r="N11" s="46">
        <v>130</v>
      </c>
      <c r="O11" s="46">
        <v>135</v>
      </c>
      <c r="P11" s="18"/>
      <c r="Q11" s="18"/>
      <c r="R11" s="49">
        <v>125</v>
      </c>
      <c r="S11" s="44">
        <v>82.5</v>
      </c>
      <c r="T11" s="48">
        <v>135</v>
      </c>
      <c r="U11" s="75">
        <f t="shared" si="0"/>
        <v>342.5</v>
      </c>
      <c r="V11" s="1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s="20" customFormat="1" x14ac:dyDescent="0.3">
      <c r="A12" s="34" t="s">
        <v>20</v>
      </c>
      <c r="B12" s="34" t="s">
        <v>30</v>
      </c>
      <c r="C12" s="35">
        <v>67.5</v>
      </c>
      <c r="D12" s="35">
        <v>63.7</v>
      </c>
      <c r="E12" s="58">
        <v>37311</v>
      </c>
      <c r="F12" s="36" t="s">
        <v>27</v>
      </c>
      <c r="G12" s="42">
        <v>130</v>
      </c>
      <c r="H12" s="42">
        <v>135</v>
      </c>
      <c r="I12" s="42">
        <v>140</v>
      </c>
      <c r="J12" s="44">
        <v>92.5</v>
      </c>
      <c r="K12" s="44">
        <v>100</v>
      </c>
      <c r="L12" s="44">
        <v>105</v>
      </c>
      <c r="M12" s="46">
        <v>150</v>
      </c>
      <c r="N12" s="46">
        <v>152.5</v>
      </c>
      <c r="O12" s="47">
        <v>155</v>
      </c>
      <c r="P12" s="18"/>
      <c r="Q12" s="18"/>
      <c r="R12" s="49">
        <v>140</v>
      </c>
      <c r="S12" s="44">
        <v>105</v>
      </c>
      <c r="T12" s="48">
        <v>152.5</v>
      </c>
      <c r="U12" s="75">
        <f t="shared" si="0"/>
        <v>397.5</v>
      </c>
      <c r="V12" s="1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s="20" customFormat="1" x14ac:dyDescent="0.3">
      <c r="A13" s="34" t="s">
        <v>47</v>
      </c>
      <c r="B13" s="34" t="s">
        <v>62</v>
      </c>
      <c r="C13" s="35">
        <v>90</v>
      </c>
      <c r="D13" s="35">
        <v>85.6</v>
      </c>
      <c r="E13" s="58">
        <v>38257</v>
      </c>
      <c r="F13" s="36" t="s">
        <v>28</v>
      </c>
      <c r="G13" s="42">
        <v>120</v>
      </c>
      <c r="H13" s="42">
        <v>130</v>
      </c>
      <c r="I13" s="42">
        <v>140</v>
      </c>
      <c r="J13" s="44">
        <v>80</v>
      </c>
      <c r="K13" s="44">
        <v>85</v>
      </c>
      <c r="L13" s="44">
        <v>90</v>
      </c>
      <c r="M13" s="46">
        <v>140</v>
      </c>
      <c r="N13" s="46">
        <v>150</v>
      </c>
      <c r="O13" s="46">
        <v>160</v>
      </c>
      <c r="P13" s="18"/>
      <c r="Q13" s="18"/>
      <c r="R13" s="49">
        <v>140</v>
      </c>
      <c r="S13" s="44">
        <v>90</v>
      </c>
      <c r="T13" s="48">
        <v>160</v>
      </c>
      <c r="U13" s="75">
        <f t="shared" si="0"/>
        <v>390</v>
      </c>
      <c r="V13" s="1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s="20" customFormat="1" x14ac:dyDescent="0.3">
      <c r="A14" s="34" t="s">
        <v>21</v>
      </c>
      <c r="B14" s="34" t="s">
        <v>29</v>
      </c>
      <c r="C14" s="35">
        <v>67.5</v>
      </c>
      <c r="D14" s="35">
        <v>66.099999999999994</v>
      </c>
      <c r="E14" s="58">
        <v>38457</v>
      </c>
      <c r="F14" s="36" t="s">
        <v>28</v>
      </c>
      <c r="G14" s="43">
        <v>110</v>
      </c>
      <c r="H14" s="42">
        <v>120</v>
      </c>
      <c r="I14" s="42">
        <v>130</v>
      </c>
      <c r="J14" s="44">
        <v>95</v>
      </c>
      <c r="K14" s="45">
        <v>110</v>
      </c>
      <c r="L14" s="45">
        <v>110</v>
      </c>
      <c r="M14" s="46">
        <v>140</v>
      </c>
      <c r="N14" s="46">
        <v>150</v>
      </c>
      <c r="O14" s="46">
        <v>160</v>
      </c>
      <c r="P14" s="18"/>
      <c r="Q14" s="18"/>
      <c r="R14" s="49">
        <v>130</v>
      </c>
      <c r="S14" s="44">
        <v>95</v>
      </c>
      <c r="T14" s="48">
        <v>160</v>
      </c>
      <c r="U14" s="75">
        <f t="shared" si="0"/>
        <v>385</v>
      </c>
      <c r="V14" s="1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s="20" customFormat="1" x14ac:dyDescent="0.3">
      <c r="A15" s="39" t="s">
        <v>48</v>
      </c>
      <c r="B15" s="39" t="s">
        <v>63</v>
      </c>
      <c r="C15" s="40">
        <v>90</v>
      </c>
      <c r="D15" s="40">
        <v>87.1</v>
      </c>
      <c r="E15" s="59">
        <v>35940</v>
      </c>
      <c r="F15" s="41" t="s">
        <v>49</v>
      </c>
      <c r="G15" s="42">
        <v>150</v>
      </c>
      <c r="H15" s="42">
        <v>160</v>
      </c>
      <c r="I15" s="42">
        <v>170</v>
      </c>
      <c r="J15" s="44">
        <v>115</v>
      </c>
      <c r="K15" s="45">
        <v>120</v>
      </c>
      <c r="L15" s="44">
        <v>120</v>
      </c>
      <c r="M15" s="46">
        <v>160</v>
      </c>
      <c r="N15" s="46">
        <v>170</v>
      </c>
      <c r="O15" s="55" t="s">
        <v>106</v>
      </c>
      <c r="P15" s="18"/>
      <c r="Q15" s="18"/>
      <c r="R15" s="49">
        <v>170</v>
      </c>
      <c r="S15" s="44">
        <v>120</v>
      </c>
      <c r="T15" s="48">
        <v>170</v>
      </c>
      <c r="U15" s="75">
        <f t="shared" si="0"/>
        <v>460</v>
      </c>
      <c r="V15" s="1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s="20" customFormat="1" x14ac:dyDescent="0.3">
      <c r="A16" s="34" t="s">
        <v>19</v>
      </c>
      <c r="B16" s="34" t="s">
        <v>31</v>
      </c>
      <c r="C16" s="35">
        <v>90</v>
      </c>
      <c r="D16" s="35">
        <v>83.3</v>
      </c>
      <c r="E16" s="58">
        <v>38108</v>
      </c>
      <c r="F16" s="53" t="s">
        <v>107</v>
      </c>
      <c r="G16" s="42">
        <v>185</v>
      </c>
      <c r="H16" s="42">
        <v>197.5</v>
      </c>
      <c r="I16" s="43">
        <v>210</v>
      </c>
      <c r="J16" s="44">
        <v>130</v>
      </c>
      <c r="K16" s="44">
        <v>137.5</v>
      </c>
      <c r="L16" s="45">
        <v>145</v>
      </c>
      <c r="M16" s="46">
        <v>190</v>
      </c>
      <c r="N16" s="47">
        <v>200</v>
      </c>
      <c r="O16" s="47">
        <v>200</v>
      </c>
      <c r="P16" s="18"/>
      <c r="Q16" s="18"/>
      <c r="R16" s="49">
        <v>197.5</v>
      </c>
      <c r="S16" s="44">
        <v>137.5</v>
      </c>
      <c r="T16" s="48">
        <v>190</v>
      </c>
      <c r="U16" s="75">
        <f t="shared" si="0"/>
        <v>525</v>
      </c>
      <c r="V16" s="1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x14ac:dyDescent="0.3">
      <c r="A17" s="34" t="s">
        <v>51</v>
      </c>
      <c r="B17" s="34" t="s">
        <v>65</v>
      </c>
      <c r="C17" s="35">
        <v>125</v>
      </c>
      <c r="D17" s="35">
        <v>119.9</v>
      </c>
      <c r="E17" s="58">
        <v>37278</v>
      </c>
      <c r="F17" s="53" t="s">
        <v>108</v>
      </c>
      <c r="G17" s="42">
        <v>190</v>
      </c>
      <c r="H17" s="42">
        <v>205</v>
      </c>
      <c r="I17" s="43">
        <v>210</v>
      </c>
      <c r="J17" s="44">
        <v>140</v>
      </c>
      <c r="K17" s="44">
        <v>147.5</v>
      </c>
      <c r="L17" s="44">
        <v>150</v>
      </c>
      <c r="M17" s="46">
        <v>200</v>
      </c>
      <c r="N17" s="46">
        <v>210</v>
      </c>
      <c r="O17" s="47">
        <v>215</v>
      </c>
      <c r="P17" s="12"/>
      <c r="Q17" s="12"/>
      <c r="R17" s="49">
        <v>205</v>
      </c>
      <c r="S17" s="44">
        <v>150</v>
      </c>
      <c r="T17" s="48">
        <v>210</v>
      </c>
      <c r="U17" s="75">
        <f t="shared" si="0"/>
        <v>565</v>
      </c>
      <c r="V17" s="18"/>
    </row>
    <row r="18" spans="1:61" s="20" customFormat="1" x14ac:dyDescent="0.3">
      <c r="A18" s="39" t="s">
        <v>50</v>
      </c>
      <c r="B18" s="39" t="s">
        <v>64</v>
      </c>
      <c r="C18" s="40">
        <v>75</v>
      </c>
      <c r="D18" s="40">
        <v>73.900000000000006</v>
      </c>
      <c r="E18" s="59">
        <v>36083</v>
      </c>
      <c r="F18" s="41" t="s">
        <v>49</v>
      </c>
      <c r="G18" s="43">
        <v>175</v>
      </c>
      <c r="H18" s="42">
        <v>180</v>
      </c>
      <c r="I18" s="43">
        <v>190</v>
      </c>
      <c r="J18" s="44">
        <v>130</v>
      </c>
      <c r="K18" s="44">
        <v>140</v>
      </c>
      <c r="L18" s="45">
        <v>147.5</v>
      </c>
      <c r="M18" s="46">
        <v>195</v>
      </c>
      <c r="N18" s="46">
        <v>205</v>
      </c>
      <c r="O18" s="47">
        <v>217.5</v>
      </c>
      <c r="P18" s="18"/>
      <c r="Q18" s="18"/>
      <c r="R18" s="49">
        <v>180</v>
      </c>
      <c r="S18" s="44">
        <v>140</v>
      </c>
      <c r="T18" s="48">
        <v>205</v>
      </c>
      <c r="U18" s="75">
        <f t="shared" si="0"/>
        <v>525</v>
      </c>
      <c r="V18" s="1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x14ac:dyDescent="0.3">
      <c r="A19" s="32" t="s">
        <v>52</v>
      </c>
      <c r="B19" s="32" t="s">
        <v>66</v>
      </c>
      <c r="C19" s="33">
        <v>75</v>
      </c>
      <c r="D19" s="33">
        <v>74.3</v>
      </c>
      <c r="E19" s="57">
        <v>30376</v>
      </c>
      <c r="F19" s="32" t="s">
        <v>26</v>
      </c>
      <c r="G19" s="42">
        <v>210</v>
      </c>
      <c r="H19" s="42">
        <v>220</v>
      </c>
      <c r="I19" s="43">
        <v>225</v>
      </c>
      <c r="J19" s="44">
        <v>145</v>
      </c>
      <c r="K19" s="44">
        <v>152.5</v>
      </c>
      <c r="L19" s="45">
        <v>157.5</v>
      </c>
      <c r="M19" s="46">
        <v>210</v>
      </c>
      <c r="N19" s="46">
        <v>220</v>
      </c>
      <c r="O19" s="47">
        <v>225</v>
      </c>
      <c r="P19" s="12"/>
      <c r="Q19" s="12"/>
      <c r="R19" s="49">
        <v>220</v>
      </c>
      <c r="S19" s="44">
        <v>152.5</v>
      </c>
      <c r="T19" s="48">
        <v>220</v>
      </c>
      <c r="U19" s="75">
        <f t="shared" si="0"/>
        <v>592.5</v>
      </c>
    </row>
    <row r="20" spans="1:61" x14ac:dyDescent="0.3">
      <c r="A20" s="39" t="s">
        <v>22</v>
      </c>
      <c r="B20" s="39" t="s">
        <v>32</v>
      </c>
      <c r="C20" s="40">
        <v>100</v>
      </c>
      <c r="D20" s="40">
        <v>99.3</v>
      </c>
      <c r="E20" s="59">
        <v>36679</v>
      </c>
      <c r="F20" s="41" t="s">
        <v>49</v>
      </c>
      <c r="G20" s="42">
        <v>200</v>
      </c>
      <c r="H20" s="42">
        <v>210</v>
      </c>
      <c r="I20" s="42">
        <v>217.5</v>
      </c>
      <c r="J20" s="44">
        <v>137.5</v>
      </c>
      <c r="K20" s="44">
        <v>142.5</v>
      </c>
      <c r="L20" s="44">
        <v>145</v>
      </c>
      <c r="M20" s="46">
        <v>215</v>
      </c>
      <c r="N20" s="46">
        <v>225</v>
      </c>
      <c r="O20" s="46">
        <v>235</v>
      </c>
      <c r="P20" s="12"/>
      <c r="Q20" s="12"/>
      <c r="R20" s="49">
        <v>217.5</v>
      </c>
      <c r="S20" s="44">
        <v>145</v>
      </c>
      <c r="T20" s="48">
        <v>235</v>
      </c>
      <c r="U20" s="75">
        <f t="shared" si="0"/>
        <v>597.5</v>
      </c>
    </row>
    <row r="21" spans="1:61" s="20" customFormat="1" ht="15.75" x14ac:dyDescent="0.25">
      <c r="A21" s="82" t="s">
        <v>118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77"/>
      <c r="Q21" s="77"/>
      <c r="R21" s="77"/>
      <c r="S21" s="77"/>
      <c r="T21" s="77"/>
      <c r="U21" s="77"/>
      <c r="V21" s="1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s="20" customFormat="1" x14ac:dyDescent="0.3">
      <c r="A22" s="32" t="s">
        <v>45</v>
      </c>
      <c r="B22" s="32" t="s">
        <v>60</v>
      </c>
      <c r="C22" s="33">
        <v>82.5</v>
      </c>
      <c r="D22" s="33">
        <v>81.5</v>
      </c>
      <c r="E22" s="57">
        <v>34060</v>
      </c>
      <c r="F22" s="32" t="s">
        <v>112</v>
      </c>
      <c r="G22" s="43">
        <v>110</v>
      </c>
      <c r="H22" s="42">
        <v>120</v>
      </c>
      <c r="I22" s="42">
        <v>130</v>
      </c>
      <c r="J22" s="44">
        <v>110</v>
      </c>
      <c r="K22" s="45">
        <v>117.5</v>
      </c>
      <c r="L22" s="45">
        <v>117.5</v>
      </c>
      <c r="M22" s="46">
        <v>110</v>
      </c>
      <c r="N22" s="46">
        <v>120</v>
      </c>
      <c r="O22" s="46">
        <v>130</v>
      </c>
      <c r="P22" s="18"/>
      <c r="Q22" s="18"/>
      <c r="R22" s="49">
        <v>130</v>
      </c>
      <c r="S22" s="44">
        <v>110</v>
      </c>
      <c r="T22" s="48">
        <v>130</v>
      </c>
      <c r="U22" s="75">
        <f>R22+S22+T22</f>
        <v>370</v>
      </c>
      <c r="V22" s="1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x14ac:dyDescent="0.3">
      <c r="A23" s="16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61" s="21" customFormat="1" ht="15.75" x14ac:dyDescent="0.25">
      <c r="A24" s="82" t="s">
        <v>119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1"/>
      <c r="Q24" s="81"/>
      <c r="R24" s="81"/>
      <c r="S24" s="81"/>
      <c r="T24" s="81"/>
      <c r="U24" s="78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</row>
    <row r="25" spans="1:61" x14ac:dyDescent="0.3">
      <c r="A25" s="32" t="s">
        <v>67</v>
      </c>
      <c r="B25" s="32" t="s">
        <v>87</v>
      </c>
      <c r="C25" s="33">
        <v>52</v>
      </c>
      <c r="D25" s="33">
        <v>51.6</v>
      </c>
      <c r="E25" s="57">
        <v>33850</v>
      </c>
      <c r="F25" s="32" t="s">
        <v>68</v>
      </c>
      <c r="G25" s="42">
        <v>60</v>
      </c>
      <c r="H25" s="42">
        <v>70</v>
      </c>
      <c r="I25" s="42">
        <v>77.5</v>
      </c>
      <c r="J25" s="44">
        <v>37.5</v>
      </c>
      <c r="K25" s="45">
        <v>42.5</v>
      </c>
      <c r="L25" s="44">
        <v>42.5</v>
      </c>
      <c r="M25" s="46">
        <v>75</v>
      </c>
      <c r="N25" s="46">
        <v>80</v>
      </c>
      <c r="O25" s="46">
        <v>85</v>
      </c>
      <c r="P25" s="12"/>
      <c r="Q25" s="12"/>
      <c r="R25" s="49">
        <v>77.5</v>
      </c>
      <c r="S25" s="50">
        <v>42.5</v>
      </c>
      <c r="T25" s="48">
        <v>85</v>
      </c>
      <c r="U25" s="76">
        <f>R25+S25+T25</f>
        <v>205</v>
      </c>
    </row>
    <row r="26" spans="1:61" x14ac:dyDescent="0.3">
      <c r="A26" s="32" t="s">
        <v>69</v>
      </c>
      <c r="B26" s="32" t="s">
        <v>88</v>
      </c>
      <c r="C26" s="33">
        <v>82.5</v>
      </c>
      <c r="D26" s="33">
        <v>79.599999999999994</v>
      </c>
      <c r="E26" s="57">
        <v>34532</v>
      </c>
      <c r="F26" s="32" t="s">
        <v>68</v>
      </c>
      <c r="G26" s="42">
        <v>75</v>
      </c>
      <c r="H26" s="42">
        <v>85</v>
      </c>
      <c r="I26" s="42">
        <v>95</v>
      </c>
      <c r="J26" s="44">
        <v>30</v>
      </c>
      <c r="K26" s="44">
        <v>35</v>
      </c>
      <c r="L26" s="44">
        <v>40</v>
      </c>
      <c r="M26" s="46">
        <v>85</v>
      </c>
      <c r="N26" s="46">
        <v>90</v>
      </c>
      <c r="O26" s="46">
        <v>95</v>
      </c>
      <c r="P26" s="12"/>
      <c r="Q26" s="12"/>
      <c r="R26" s="49">
        <v>95</v>
      </c>
      <c r="S26" s="44">
        <v>40</v>
      </c>
      <c r="T26" s="48">
        <v>95</v>
      </c>
      <c r="U26" s="76">
        <f t="shared" ref="U26" si="1">R26+S26+T26</f>
        <v>230</v>
      </c>
    </row>
    <row r="27" spans="1:61" s="21" customFormat="1" ht="15.75" x14ac:dyDescent="0.25">
      <c r="A27" s="82" t="s">
        <v>120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1"/>
      <c r="Q27" s="81"/>
      <c r="R27" s="81"/>
      <c r="S27" s="81"/>
      <c r="T27" s="81"/>
      <c r="U27" s="78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</row>
    <row r="28" spans="1:61" x14ac:dyDescent="0.3">
      <c r="A28" s="32" t="s">
        <v>72</v>
      </c>
      <c r="B28" s="32" t="s">
        <v>90</v>
      </c>
      <c r="C28" s="33">
        <v>67.5</v>
      </c>
      <c r="D28" s="33">
        <v>60.4</v>
      </c>
      <c r="E28" s="57">
        <v>35381</v>
      </c>
      <c r="F28" s="32" t="s">
        <v>73</v>
      </c>
      <c r="G28" s="42">
        <v>115</v>
      </c>
      <c r="H28" s="42">
        <v>125</v>
      </c>
      <c r="I28" s="42">
        <v>140</v>
      </c>
      <c r="J28" s="44">
        <v>60</v>
      </c>
      <c r="K28" s="45">
        <v>70</v>
      </c>
      <c r="L28" s="45">
        <v>70</v>
      </c>
      <c r="M28" s="46">
        <v>110</v>
      </c>
      <c r="N28" s="47">
        <v>125</v>
      </c>
      <c r="O28" s="47">
        <v>125</v>
      </c>
      <c r="P28" s="12"/>
      <c r="Q28" s="12"/>
      <c r="R28" s="49">
        <v>140</v>
      </c>
      <c r="S28" s="44">
        <v>60</v>
      </c>
      <c r="T28" s="48">
        <v>110</v>
      </c>
      <c r="U28" s="76">
        <f>R28+S28+T28</f>
        <v>310</v>
      </c>
    </row>
    <row r="29" spans="1:61" x14ac:dyDescent="0.3">
      <c r="A29" s="39" t="s">
        <v>81</v>
      </c>
      <c r="B29" s="39" t="s">
        <v>95</v>
      </c>
      <c r="C29" s="40">
        <v>90</v>
      </c>
      <c r="D29" s="40">
        <v>85.6</v>
      </c>
      <c r="E29" s="59">
        <v>35875</v>
      </c>
      <c r="F29" s="41" t="s">
        <v>82</v>
      </c>
      <c r="G29" s="42">
        <v>185</v>
      </c>
      <c r="H29" s="42">
        <v>200</v>
      </c>
      <c r="I29" s="42">
        <v>210</v>
      </c>
      <c r="J29" s="44">
        <v>155</v>
      </c>
      <c r="K29" s="45">
        <v>160</v>
      </c>
      <c r="L29" s="45">
        <v>160</v>
      </c>
      <c r="M29" s="46">
        <v>180</v>
      </c>
      <c r="N29" s="47">
        <v>200</v>
      </c>
      <c r="O29" s="55" t="s">
        <v>106</v>
      </c>
      <c r="R29" s="49">
        <v>210</v>
      </c>
      <c r="S29" s="44">
        <v>155</v>
      </c>
      <c r="T29" s="48">
        <v>180</v>
      </c>
      <c r="U29" s="76">
        <f t="shared" ref="U29:U31" si="2">R29+S29+T29</f>
        <v>545</v>
      </c>
    </row>
    <row r="30" spans="1:61" s="8" customFormat="1" x14ac:dyDescent="0.3">
      <c r="A30" s="32" t="s">
        <v>74</v>
      </c>
      <c r="B30" s="32" t="s">
        <v>91</v>
      </c>
      <c r="C30" s="33">
        <v>82.5</v>
      </c>
      <c r="D30" s="33">
        <v>81.5</v>
      </c>
      <c r="E30" s="57">
        <v>32749</v>
      </c>
      <c r="F30" s="32" t="s">
        <v>73</v>
      </c>
      <c r="G30" s="42">
        <v>195</v>
      </c>
      <c r="H30" s="42">
        <v>205</v>
      </c>
      <c r="I30" s="43">
        <v>207.5</v>
      </c>
      <c r="J30" s="44">
        <v>107.5</v>
      </c>
      <c r="K30" s="44">
        <v>112.5</v>
      </c>
      <c r="L30" s="44">
        <v>117.5</v>
      </c>
      <c r="M30" s="46">
        <v>195</v>
      </c>
      <c r="N30" s="46">
        <v>205</v>
      </c>
      <c r="O30" s="46">
        <v>210</v>
      </c>
      <c r="P30" s="12"/>
      <c r="Q30" s="12"/>
      <c r="R30" s="49">
        <v>205</v>
      </c>
      <c r="S30" s="44">
        <v>117.5</v>
      </c>
      <c r="T30" s="48">
        <v>210</v>
      </c>
      <c r="U30" s="76">
        <f t="shared" si="2"/>
        <v>532.5</v>
      </c>
    </row>
    <row r="31" spans="1:61" x14ac:dyDescent="0.3">
      <c r="A31" s="32" t="s">
        <v>86</v>
      </c>
      <c r="B31" s="32" t="s">
        <v>98</v>
      </c>
      <c r="C31" s="33">
        <v>110</v>
      </c>
      <c r="D31" s="33">
        <v>105.1</v>
      </c>
      <c r="E31" s="57">
        <v>33727</v>
      </c>
      <c r="F31" s="32" t="s">
        <v>73</v>
      </c>
      <c r="G31" s="42">
        <v>250</v>
      </c>
      <c r="H31" s="42">
        <v>265</v>
      </c>
      <c r="I31" s="43">
        <v>280</v>
      </c>
      <c r="J31" s="44">
        <v>150</v>
      </c>
      <c r="K31" s="44">
        <v>157.5</v>
      </c>
      <c r="L31" s="45">
        <v>160</v>
      </c>
      <c r="M31" s="46">
        <v>240</v>
      </c>
      <c r="N31" s="47">
        <v>250</v>
      </c>
      <c r="O31" s="55" t="s">
        <v>106</v>
      </c>
      <c r="R31" s="49">
        <v>265</v>
      </c>
      <c r="S31" s="44">
        <v>157.5</v>
      </c>
      <c r="T31" s="48">
        <v>240</v>
      </c>
      <c r="U31" s="76">
        <f t="shared" si="2"/>
        <v>662.5</v>
      </c>
    </row>
    <row r="32" spans="1:61" s="21" customFormat="1" ht="15.75" x14ac:dyDescent="0.25">
      <c r="A32" s="82" t="s">
        <v>121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1"/>
      <c r="Q32" s="81"/>
      <c r="R32" s="81"/>
      <c r="S32" s="81"/>
      <c r="T32" s="81"/>
      <c r="U32" s="78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</row>
    <row r="33" spans="1:61" x14ac:dyDescent="0.3">
      <c r="A33" s="32" t="s">
        <v>84</v>
      </c>
      <c r="B33" s="32" t="s">
        <v>97</v>
      </c>
      <c r="C33" s="33">
        <v>100</v>
      </c>
      <c r="D33" s="33">
        <v>97.2</v>
      </c>
      <c r="E33" s="57">
        <v>33316</v>
      </c>
      <c r="F33" s="32" t="s">
        <v>85</v>
      </c>
      <c r="G33" s="64">
        <v>260</v>
      </c>
      <c r="H33" s="64">
        <v>270</v>
      </c>
      <c r="I33" s="64">
        <v>280</v>
      </c>
      <c r="J33" s="65">
        <v>150</v>
      </c>
      <c r="K33" s="65">
        <v>155</v>
      </c>
      <c r="L33" s="66" t="s">
        <v>106</v>
      </c>
      <c r="M33" s="67">
        <v>275</v>
      </c>
      <c r="N33" s="68">
        <v>285</v>
      </c>
      <c r="O33" s="67">
        <v>285</v>
      </c>
      <c r="R33" s="69">
        <v>280</v>
      </c>
      <c r="S33" s="65">
        <v>155</v>
      </c>
      <c r="T33" s="70">
        <v>285</v>
      </c>
      <c r="U33" s="76">
        <f>R33+S33+T33</f>
        <v>720</v>
      </c>
    </row>
    <row r="34" spans="1:61" x14ac:dyDescent="0.3">
      <c r="A34" s="34" t="s">
        <v>75</v>
      </c>
      <c r="B34" s="34" t="s">
        <v>92</v>
      </c>
      <c r="C34" s="35">
        <v>82.5</v>
      </c>
      <c r="D34" s="35">
        <v>77.2</v>
      </c>
      <c r="E34" s="58">
        <v>37941</v>
      </c>
      <c r="F34" s="36" t="s">
        <v>76</v>
      </c>
      <c r="G34" s="42">
        <v>140</v>
      </c>
      <c r="H34" s="42">
        <v>150</v>
      </c>
      <c r="I34" s="42">
        <v>165</v>
      </c>
      <c r="J34" s="45">
        <v>75</v>
      </c>
      <c r="K34" s="45">
        <v>75</v>
      </c>
      <c r="L34" s="45">
        <v>75</v>
      </c>
      <c r="M34" s="46">
        <v>140</v>
      </c>
      <c r="N34" s="46">
        <v>150</v>
      </c>
      <c r="O34" s="47">
        <v>160</v>
      </c>
      <c r="P34" s="12"/>
      <c r="Q34" s="12"/>
      <c r="R34" s="49">
        <v>165</v>
      </c>
      <c r="S34" s="44" t="s">
        <v>34</v>
      </c>
      <c r="T34" s="48">
        <v>150</v>
      </c>
      <c r="U34" s="76" t="s">
        <v>34</v>
      </c>
    </row>
    <row r="35" spans="1:61" x14ac:dyDescent="0.3">
      <c r="A35" s="34" t="s">
        <v>77</v>
      </c>
      <c r="B35" s="34" t="s">
        <v>93</v>
      </c>
      <c r="C35" s="35">
        <v>75</v>
      </c>
      <c r="D35" s="35">
        <v>71.099999999999994</v>
      </c>
      <c r="E35" s="58">
        <v>37613</v>
      </c>
      <c r="F35" s="36" t="s">
        <v>78</v>
      </c>
      <c r="G35" s="42">
        <v>150</v>
      </c>
      <c r="H35" s="42">
        <v>160</v>
      </c>
      <c r="I35" s="42">
        <v>165</v>
      </c>
      <c r="J35" s="45">
        <v>85</v>
      </c>
      <c r="K35" s="44">
        <v>85</v>
      </c>
      <c r="L35" s="44">
        <v>90</v>
      </c>
      <c r="M35" s="46">
        <v>145</v>
      </c>
      <c r="N35" s="46">
        <v>150</v>
      </c>
      <c r="O35" s="46">
        <v>160</v>
      </c>
      <c r="R35" s="49">
        <v>165</v>
      </c>
      <c r="S35" s="44">
        <v>90</v>
      </c>
      <c r="T35" s="48">
        <v>160</v>
      </c>
      <c r="U35" s="76">
        <f>R35+S35+T35</f>
        <v>415</v>
      </c>
    </row>
    <row r="36" spans="1:61" x14ac:dyDescent="0.3">
      <c r="A36" s="32" t="s">
        <v>79</v>
      </c>
      <c r="B36" s="32" t="s">
        <v>94</v>
      </c>
      <c r="C36" s="33">
        <v>82.5</v>
      </c>
      <c r="D36" s="33">
        <v>81.3</v>
      </c>
      <c r="E36" s="57">
        <v>34777</v>
      </c>
      <c r="F36" s="32" t="s">
        <v>80</v>
      </c>
      <c r="G36" s="42">
        <v>190</v>
      </c>
      <c r="H36" s="43">
        <v>200</v>
      </c>
      <c r="I36" s="54" t="s">
        <v>106</v>
      </c>
      <c r="J36" s="44">
        <v>105</v>
      </c>
      <c r="K36" s="44">
        <v>110</v>
      </c>
      <c r="L36" s="44">
        <v>115</v>
      </c>
      <c r="M36" s="46">
        <v>190</v>
      </c>
      <c r="N36" s="47">
        <v>200</v>
      </c>
      <c r="O36" s="46">
        <v>200</v>
      </c>
      <c r="R36" s="49">
        <v>190</v>
      </c>
      <c r="S36" s="44">
        <v>115</v>
      </c>
      <c r="T36" s="48">
        <v>200</v>
      </c>
      <c r="U36" s="76">
        <f t="shared" ref="U36:U37" si="3">R36+S36+T36</f>
        <v>505</v>
      </c>
    </row>
    <row r="37" spans="1:61" x14ac:dyDescent="0.3">
      <c r="A37" s="39" t="s">
        <v>83</v>
      </c>
      <c r="B37" s="39" t="s">
        <v>96</v>
      </c>
      <c r="C37" s="40">
        <v>90</v>
      </c>
      <c r="D37" s="40">
        <v>87.9</v>
      </c>
      <c r="E37" s="59">
        <v>35718</v>
      </c>
      <c r="F37" s="41" t="s">
        <v>109</v>
      </c>
      <c r="G37" s="43">
        <v>210</v>
      </c>
      <c r="H37" s="42">
        <v>210</v>
      </c>
      <c r="I37" s="54" t="s">
        <v>106</v>
      </c>
      <c r="J37" s="45">
        <v>110</v>
      </c>
      <c r="K37" s="44">
        <v>115</v>
      </c>
      <c r="L37" s="44">
        <v>120</v>
      </c>
      <c r="M37" s="46">
        <v>230</v>
      </c>
      <c r="N37" s="46">
        <v>240</v>
      </c>
      <c r="O37" s="55" t="s">
        <v>106</v>
      </c>
      <c r="R37" s="49">
        <v>210</v>
      </c>
      <c r="S37" s="44">
        <v>120</v>
      </c>
      <c r="T37" s="48">
        <v>240</v>
      </c>
      <c r="U37" s="76">
        <f t="shared" si="3"/>
        <v>570</v>
      </c>
    </row>
    <row r="38" spans="1:61" s="71" customFormat="1" ht="15.75" x14ac:dyDescent="0.25">
      <c r="A38" s="82" t="s">
        <v>115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79"/>
      <c r="Q38" s="79"/>
      <c r="R38" s="80"/>
      <c r="S38" s="80"/>
      <c r="T38" s="80"/>
      <c r="U38" s="79"/>
    </row>
    <row r="39" spans="1:61" s="20" customFormat="1" x14ac:dyDescent="0.3">
      <c r="A39" s="32" t="s">
        <v>38</v>
      </c>
      <c r="B39" s="32" t="s">
        <v>55</v>
      </c>
      <c r="C39" s="33">
        <v>56</v>
      </c>
      <c r="D39" s="33">
        <v>55.4</v>
      </c>
      <c r="E39" s="57">
        <v>32551</v>
      </c>
      <c r="F39" s="32" t="s">
        <v>105</v>
      </c>
      <c r="G39"/>
      <c r="H39"/>
      <c r="I39"/>
      <c r="J39" s="44">
        <v>45</v>
      </c>
      <c r="K39" s="44">
        <v>50</v>
      </c>
      <c r="L39" s="45">
        <v>55</v>
      </c>
      <c r="M39" s="46">
        <v>90</v>
      </c>
      <c r="N39" s="46">
        <v>100</v>
      </c>
      <c r="O39" s="46">
        <v>107.5</v>
      </c>
      <c r="P39" s="18"/>
      <c r="Q39" s="18"/>
      <c r="R39" s="2"/>
      <c r="S39" s="44">
        <v>50</v>
      </c>
      <c r="T39" s="48">
        <v>107.5</v>
      </c>
      <c r="U39" s="75">
        <f>S39+T39</f>
        <v>157.5</v>
      </c>
      <c r="V39" s="1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x14ac:dyDescent="0.3">
      <c r="A40" s="39" t="s">
        <v>24</v>
      </c>
      <c r="B40" s="39" t="s">
        <v>33</v>
      </c>
      <c r="C40" s="40">
        <v>82.5</v>
      </c>
      <c r="D40" s="40">
        <v>81.599999999999994</v>
      </c>
      <c r="E40" s="40" t="s">
        <v>116</v>
      </c>
      <c r="F40" s="41" t="s">
        <v>101</v>
      </c>
      <c r="J40" s="44">
        <v>120</v>
      </c>
      <c r="K40" s="45">
        <v>125</v>
      </c>
      <c r="L40" s="44">
        <v>130</v>
      </c>
      <c r="M40" s="46">
        <v>180</v>
      </c>
      <c r="N40" s="46">
        <v>200</v>
      </c>
      <c r="O40" s="46">
        <v>207.5</v>
      </c>
      <c r="R40" s="2"/>
      <c r="S40" s="44">
        <v>130</v>
      </c>
      <c r="T40" s="48">
        <v>207.5</v>
      </c>
      <c r="U40" s="75">
        <f>S40+T40</f>
        <v>337.5</v>
      </c>
    </row>
    <row r="41" spans="1:61" x14ac:dyDescent="0.3">
      <c r="A41" s="32" t="s">
        <v>99</v>
      </c>
      <c r="B41" s="32" t="s">
        <v>103</v>
      </c>
      <c r="C41" s="33">
        <v>82.5</v>
      </c>
      <c r="D41" s="33">
        <v>79.2</v>
      </c>
      <c r="E41" s="57">
        <v>35225</v>
      </c>
      <c r="F41" s="32" t="s">
        <v>100</v>
      </c>
      <c r="J41" s="44">
        <v>120</v>
      </c>
      <c r="K41" s="44">
        <v>127.5</v>
      </c>
      <c r="L41" s="45">
        <v>130</v>
      </c>
      <c r="M41" s="46">
        <v>200</v>
      </c>
      <c r="N41" s="46">
        <v>217.5</v>
      </c>
      <c r="O41" s="47">
        <v>222.5</v>
      </c>
      <c r="R41" s="2"/>
      <c r="S41" s="44">
        <v>127.5</v>
      </c>
      <c r="T41" s="48">
        <v>217.5</v>
      </c>
      <c r="U41" s="75">
        <f>S41+T41</f>
        <v>345</v>
      </c>
    </row>
    <row r="42" spans="1:61" x14ac:dyDescent="0.3">
      <c r="A42" s="37" t="s">
        <v>23</v>
      </c>
      <c r="B42" s="37" t="s">
        <v>104</v>
      </c>
      <c r="C42" s="38">
        <v>82.5</v>
      </c>
      <c r="D42" s="38">
        <v>81.2</v>
      </c>
      <c r="E42" s="60">
        <v>27821</v>
      </c>
      <c r="F42" s="37" t="s">
        <v>102</v>
      </c>
      <c r="J42" s="44">
        <v>110</v>
      </c>
      <c r="K42" s="45">
        <v>120</v>
      </c>
      <c r="L42" s="44">
        <v>120</v>
      </c>
      <c r="M42" s="46">
        <v>220</v>
      </c>
      <c r="N42" s="47">
        <v>237.5</v>
      </c>
      <c r="O42" s="47">
        <v>237.5</v>
      </c>
      <c r="R42" s="2"/>
      <c r="S42" s="44">
        <v>120</v>
      </c>
      <c r="T42" s="48">
        <v>220</v>
      </c>
      <c r="U42" s="75">
        <f>S42+T42</f>
        <v>340</v>
      </c>
    </row>
    <row r="43" spans="1:61" s="8" customFormat="1" x14ac:dyDescent="0.3">
      <c r="A43" s="51"/>
      <c r="B43" s="51"/>
      <c r="C43" s="52"/>
      <c r="D43" s="52"/>
      <c r="E43" s="52"/>
      <c r="F43" s="51"/>
      <c r="G43" s="61"/>
      <c r="H43" s="61"/>
      <c r="I43" s="61"/>
      <c r="J43" s="61"/>
      <c r="K43" s="61"/>
      <c r="L43" s="62"/>
      <c r="M43" s="61"/>
      <c r="N43" s="63"/>
      <c r="O43" s="61"/>
      <c r="R43" s="61"/>
      <c r="S43" s="61"/>
      <c r="T43" s="61"/>
    </row>
    <row r="44" spans="1:61" s="71" customFormat="1" ht="15.75" x14ac:dyDescent="0.25">
      <c r="A44" s="82" t="s">
        <v>113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79"/>
      <c r="Q44" s="79"/>
      <c r="R44" s="80"/>
      <c r="S44" s="80"/>
      <c r="T44" s="80"/>
      <c r="U44" s="79"/>
    </row>
    <row r="45" spans="1:61" s="8" customFormat="1" x14ac:dyDescent="0.3">
      <c r="A45" s="32" t="s">
        <v>52</v>
      </c>
      <c r="B45" s="32" t="s">
        <v>66</v>
      </c>
      <c r="C45" s="33">
        <v>75</v>
      </c>
      <c r="D45" s="33">
        <v>74.3</v>
      </c>
      <c r="E45" s="33">
        <v>30376</v>
      </c>
      <c r="F45" s="32" t="s">
        <v>114</v>
      </c>
      <c r="G45" s="72">
        <v>210</v>
      </c>
      <c r="H45" s="72">
        <v>220</v>
      </c>
      <c r="I45" s="73">
        <v>225</v>
      </c>
      <c r="J45" s="12"/>
      <c r="K45" s="12"/>
      <c r="L45" s="12"/>
      <c r="M45" s="12"/>
      <c r="N45" s="12"/>
      <c r="O45" s="12"/>
      <c r="R45" s="49">
        <v>220</v>
      </c>
      <c r="S45" s="12"/>
      <c r="T45" s="12"/>
    </row>
    <row r="46" spans="1:61" x14ac:dyDescent="0.3">
      <c r="A46" s="34" t="s">
        <v>70</v>
      </c>
      <c r="B46" s="34" t="s">
        <v>89</v>
      </c>
      <c r="C46" s="35">
        <v>67.5</v>
      </c>
      <c r="D46" s="35">
        <v>66.7</v>
      </c>
      <c r="E46" s="58">
        <v>38739</v>
      </c>
      <c r="F46" s="36" t="s">
        <v>71</v>
      </c>
      <c r="G46" s="42">
        <v>75</v>
      </c>
      <c r="H46" s="42">
        <v>85</v>
      </c>
      <c r="I46" s="42">
        <v>87.5</v>
      </c>
      <c r="J46" s="2"/>
      <c r="M46" s="2"/>
      <c r="N46" s="2"/>
      <c r="O46" s="2"/>
      <c r="P46" s="12"/>
      <c r="Q46" s="12"/>
      <c r="R46" s="49">
        <v>87.5</v>
      </c>
      <c r="S46" s="2"/>
      <c r="T46" s="2"/>
    </row>
    <row r="47" spans="1:61" ht="15" x14ac:dyDescent="0.25">
      <c r="A47"/>
      <c r="B47"/>
      <c r="C47"/>
      <c r="D47"/>
      <c r="E47"/>
      <c r="F47"/>
      <c r="K47"/>
      <c r="L47"/>
      <c r="M47" s="8"/>
      <c r="N47" s="8"/>
      <c r="O47" s="8"/>
    </row>
    <row r="48" spans="1:61" ht="15" x14ac:dyDescent="0.25">
      <c r="A48"/>
      <c r="B48"/>
      <c r="C48"/>
      <c r="D48"/>
      <c r="E48"/>
      <c r="F48"/>
      <c r="K48"/>
      <c r="L48"/>
      <c r="M48" s="8"/>
      <c r="N48" s="8"/>
      <c r="O48" s="8"/>
    </row>
    <row r="49" spans="1:15" ht="15" x14ac:dyDescent="0.25">
      <c r="A49"/>
      <c r="B49"/>
      <c r="C49"/>
      <c r="D49"/>
      <c r="E49"/>
      <c r="F49"/>
      <c r="K49"/>
      <c r="L49"/>
      <c r="M49" s="8"/>
      <c r="N49" s="8"/>
      <c r="O49" s="8"/>
    </row>
    <row r="50" spans="1:15" ht="15" x14ac:dyDescent="0.25">
      <c r="A50"/>
      <c r="B50"/>
      <c r="C50"/>
      <c r="D50"/>
      <c r="E50"/>
      <c r="F50"/>
      <c r="K50"/>
      <c r="L50"/>
      <c r="M50" s="8"/>
      <c r="N50" s="8"/>
      <c r="O50" s="8"/>
    </row>
    <row r="51" spans="1:15" ht="15" x14ac:dyDescent="0.25">
      <c r="A51"/>
      <c r="B51"/>
      <c r="C51"/>
      <c r="D51"/>
      <c r="E51"/>
      <c r="F51"/>
      <c r="K51"/>
      <c r="L51"/>
      <c r="M51" s="8"/>
      <c r="N51" s="8"/>
      <c r="O51" s="8"/>
    </row>
    <row r="52" spans="1:15" ht="15" x14ac:dyDescent="0.25">
      <c r="A52"/>
      <c r="B52"/>
      <c r="C52"/>
      <c r="D52"/>
      <c r="E52"/>
      <c r="F52"/>
      <c r="K52"/>
      <c r="L52"/>
      <c r="M52" s="8"/>
      <c r="N52" s="8"/>
      <c r="O52" s="8"/>
    </row>
    <row r="53" spans="1:15" ht="15" x14ac:dyDescent="0.25">
      <c r="A53"/>
      <c r="B53"/>
      <c r="C53"/>
      <c r="D53"/>
      <c r="E53"/>
      <c r="F53"/>
      <c r="K53"/>
      <c r="L53"/>
      <c r="M53" s="8"/>
      <c r="N53" s="8"/>
      <c r="O53" s="8"/>
    </row>
    <row r="54" spans="1:15" ht="15" x14ac:dyDescent="0.25">
      <c r="A54"/>
      <c r="B54"/>
      <c r="C54"/>
      <c r="D54"/>
      <c r="E54"/>
      <c r="F54"/>
      <c r="K54"/>
      <c r="L54"/>
      <c r="M54" s="8"/>
      <c r="N54" s="8"/>
      <c r="O54" s="8"/>
    </row>
    <row r="55" spans="1:15" ht="15" x14ac:dyDescent="0.25">
      <c r="A55"/>
      <c r="B55"/>
      <c r="C55"/>
      <c r="D55"/>
      <c r="E55"/>
      <c r="F55"/>
      <c r="K55"/>
      <c r="L55"/>
      <c r="M55" s="8"/>
      <c r="N55" s="8"/>
      <c r="O55" s="8"/>
    </row>
    <row r="56" spans="1:15" ht="15" x14ac:dyDescent="0.25">
      <c r="A56"/>
      <c r="B56"/>
      <c r="C56"/>
      <c r="D56"/>
      <c r="E56"/>
      <c r="F56"/>
      <c r="K56"/>
      <c r="L56"/>
      <c r="M56" s="8"/>
      <c r="N56" s="8"/>
      <c r="O56" s="8"/>
    </row>
    <row r="57" spans="1:15" ht="15" x14ac:dyDescent="0.25">
      <c r="A57"/>
      <c r="B57"/>
      <c r="C57"/>
      <c r="D57"/>
      <c r="E57"/>
      <c r="F57"/>
      <c r="K57"/>
      <c r="L57"/>
      <c r="M57" s="8"/>
      <c r="N57" s="8"/>
      <c r="O57" s="8"/>
    </row>
    <row r="58" spans="1:15" ht="15" x14ac:dyDescent="0.25">
      <c r="A58"/>
      <c r="B58"/>
      <c r="C58"/>
      <c r="D58"/>
      <c r="E58"/>
      <c r="F58"/>
      <c r="K58"/>
      <c r="L58"/>
      <c r="M58" s="8"/>
      <c r="N58" s="8"/>
      <c r="O58" s="8"/>
    </row>
    <row r="59" spans="1:15" ht="15" x14ac:dyDescent="0.25">
      <c r="A59"/>
      <c r="B59"/>
      <c r="C59"/>
      <c r="D59"/>
      <c r="E59"/>
      <c r="F59"/>
      <c r="K59"/>
      <c r="L59"/>
      <c r="M59" s="8"/>
      <c r="N59" s="8"/>
      <c r="O59" s="8"/>
    </row>
    <row r="60" spans="1:15" ht="15" x14ac:dyDescent="0.25">
      <c r="A60"/>
      <c r="B60"/>
      <c r="C60"/>
      <c r="D60"/>
      <c r="E60"/>
      <c r="F60"/>
      <c r="K60"/>
      <c r="L60"/>
      <c r="M60" s="8"/>
      <c r="N60" s="8"/>
      <c r="O60" s="8"/>
    </row>
    <row r="61" spans="1:15" ht="15" x14ac:dyDescent="0.25">
      <c r="A61"/>
      <c r="B61"/>
      <c r="C61"/>
      <c r="D61"/>
      <c r="E61"/>
      <c r="F61"/>
      <c r="K61"/>
      <c r="L61"/>
      <c r="M61" s="8"/>
      <c r="N61" s="8"/>
      <c r="O61" s="8"/>
    </row>
    <row r="62" spans="1:15" ht="15" x14ac:dyDescent="0.25">
      <c r="A62"/>
      <c r="B62"/>
      <c r="C62"/>
      <c r="D62"/>
      <c r="E62"/>
      <c r="F62"/>
      <c r="K62"/>
      <c r="L62"/>
      <c r="M62" s="8"/>
      <c r="N62" s="8"/>
      <c r="O62" s="8"/>
    </row>
    <row r="63" spans="1:15" ht="15" x14ac:dyDescent="0.25">
      <c r="A63"/>
      <c r="B63"/>
      <c r="C63"/>
      <c r="D63"/>
      <c r="E63"/>
      <c r="F63"/>
      <c r="K63"/>
      <c r="L63"/>
      <c r="M63" s="8"/>
      <c r="N63" s="8"/>
      <c r="O63" s="8"/>
    </row>
    <row r="64" spans="1:15" ht="15" x14ac:dyDescent="0.25">
      <c r="A64"/>
      <c r="B64"/>
      <c r="C64"/>
      <c r="D64"/>
      <c r="E64"/>
      <c r="F64"/>
      <c r="K64"/>
      <c r="L64"/>
      <c r="M64" s="8"/>
      <c r="N64" s="8"/>
      <c r="O64" s="8"/>
    </row>
    <row r="65" spans="1:15" ht="15" x14ac:dyDescent="0.25">
      <c r="A65"/>
      <c r="B65"/>
      <c r="C65"/>
      <c r="D65"/>
      <c r="E65"/>
      <c r="F65"/>
      <c r="K65"/>
      <c r="L65"/>
      <c r="M65" s="8"/>
      <c r="N65" s="8"/>
      <c r="O65" s="8"/>
    </row>
    <row r="66" spans="1:15" ht="15" x14ac:dyDescent="0.25">
      <c r="A66"/>
      <c r="B66"/>
      <c r="C66"/>
      <c r="D66"/>
      <c r="E66"/>
      <c r="F66"/>
      <c r="K66"/>
      <c r="L66"/>
      <c r="M66" s="8"/>
      <c r="N66" s="8"/>
      <c r="O66" s="8"/>
    </row>
    <row r="67" spans="1:15" ht="15" x14ac:dyDescent="0.25">
      <c r="A67"/>
      <c r="B67"/>
      <c r="C67"/>
      <c r="D67"/>
      <c r="E67"/>
      <c r="F67"/>
      <c r="K67"/>
      <c r="L67"/>
      <c r="M67" s="8"/>
      <c r="N67" s="8"/>
      <c r="O67" s="8"/>
    </row>
    <row r="68" spans="1:15" ht="15" x14ac:dyDescent="0.25">
      <c r="A68"/>
      <c r="B68"/>
      <c r="C68"/>
      <c r="D68"/>
      <c r="E68"/>
      <c r="F68"/>
      <c r="K68"/>
      <c r="L68"/>
      <c r="M68" s="8"/>
      <c r="N68" s="8"/>
      <c r="O68" s="8"/>
    </row>
    <row r="69" spans="1:15" ht="15" x14ac:dyDescent="0.25">
      <c r="A69"/>
      <c r="B69"/>
      <c r="C69"/>
      <c r="D69"/>
      <c r="E69"/>
      <c r="F69"/>
      <c r="K69"/>
      <c r="L69"/>
      <c r="M69" s="8"/>
      <c r="N69" s="8"/>
      <c r="O69" s="8"/>
    </row>
    <row r="70" spans="1:15" ht="15" x14ac:dyDescent="0.25">
      <c r="A70"/>
      <c r="B70"/>
      <c r="C70"/>
      <c r="D70"/>
      <c r="E70"/>
      <c r="F70"/>
      <c r="K70"/>
      <c r="L70"/>
      <c r="M70" s="8"/>
      <c r="N70" s="8"/>
      <c r="O70" s="8"/>
    </row>
    <row r="71" spans="1:15" ht="15" x14ac:dyDescent="0.25">
      <c r="A71"/>
      <c r="B71"/>
      <c r="C71"/>
      <c r="D71"/>
      <c r="E71"/>
      <c r="F71"/>
      <c r="K71"/>
      <c r="L71"/>
      <c r="M71" s="8"/>
      <c r="N71" s="8"/>
      <c r="O71" s="8"/>
    </row>
    <row r="72" spans="1:15" ht="15" x14ac:dyDescent="0.25">
      <c r="A72"/>
      <c r="B72"/>
      <c r="C72"/>
      <c r="D72"/>
      <c r="E72"/>
      <c r="F72"/>
      <c r="K72"/>
      <c r="L72"/>
      <c r="M72" s="8"/>
      <c r="N72" s="8"/>
      <c r="O72" s="8"/>
    </row>
    <row r="73" spans="1:15" ht="15" x14ac:dyDescent="0.25">
      <c r="A73"/>
      <c r="B73"/>
      <c r="C73"/>
      <c r="D73"/>
      <c r="E73"/>
      <c r="F73"/>
      <c r="K73"/>
      <c r="L73"/>
      <c r="M73" s="8"/>
      <c r="N73" s="8"/>
      <c r="O73" s="8"/>
    </row>
    <row r="74" spans="1:15" ht="15" x14ac:dyDescent="0.25">
      <c r="A74"/>
      <c r="B74"/>
      <c r="C74"/>
      <c r="D74"/>
      <c r="E74"/>
      <c r="F74"/>
      <c r="K74"/>
      <c r="L74"/>
      <c r="M74" s="8"/>
      <c r="N74" s="8"/>
      <c r="O74" s="8"/>
    </row>
    <row r="75" spans="1:15" ht="15" x14ac:dyDescent="0.25">
      <c r="A75"/>
      <c r="B75"/>
      <c r="C75"/>
      <c r="D75"/>
      <c r="E75"/>
      <c r="F75"/>
      <c r="K75"/>
      <c r="L75"/>
      <c r="M75" s="8"/>
      <c r="N75" s="8"/>
      <c r="O75" s="8"/>
    </row>
    <row r="76" spans="1:15" ht="15" x14ac:dyDescent="0.25">
      <c r="A76"/>
      <c r="B76"/>
      <c r="C76"/>
      <c r="D76"/>
      <c r="E76"/>
      <c r="F76"/>
      <c r="K76"/>
      <c r="L76"/>
      <c r="M76" s="8"/>
      <c r="N76" s="8"/>
      <c r="O76" s="8"/>
    </row>
    <row r="77" spans="1:15" ht="15" x14ac:dyDescent="0.25">
      <c r="A77"/>
      <c r="B77"/>
      <c r="C77"/>
      <c r="D77"/>
      <c r="E77"/>
      <c r="F77"/>
      <c r="K77"/>
      <c r="L77"/>
      <c r="M77" s="8"/>
      <c r="N77" s="8"/>
      <c r="O77" s="8"/>
    </row>
    <row r="78" spans="1:15" ht="15" x14ac:dyDescent="0.25">
      <c r="A78"/>
      <c r="B78"/>
      <c r="C78"/>
      <c r="D78"/>
      <c r="E78"/>
      <c r="F78"/>
      <c r="K78"/>
      <c r="L78"/>
      <c r="M78" s="8"/>
      <c r="N78" s="8"/>
      <c r="O78" s="8"/>
    </row>
    <row r="79" spans="1:15" ht="15" x14ac:dyDescent="0.25">
      <c r="A79"/>
      <c r="B79"/>
      <c r="C79"/>
      <c r="D79"/>
      <c r="E79"/>
      <c r="F79"/>
      <c r="K79"/>
      <c r="L79"/>
      <c r="M79" s="8"/>
      <c r="N79" s="8"/>
      <c r="O79" s="8"/>
    </row>
    <row r="80" spans="1:15" ht="15" x14ac:dyDescent="0.25">
      <c r="A80"/>
      <c r="B80"/>
      <c r="C80"/>
      <c r="D80"/>
      <c r="E80"/>
      <c r="F80"/>
      <c r="K80"/>
      <c r="L80"/>
      <c r="M80" s="8"/>
      <c r="N80" s="8"/>
      <c r="O80" s="8"/>
    </row>
    <row r="81" spans="1:15" ht="15" x14ac:dyDescent="0.25">
      <c r="A81"/>
      <c r="B81"/>
      <c r="C81"/>
      <c r="D81"/>
      <c r="E81"/>
      <c r="F81"/>
      <c r="K81"/>
      <c r="L81"/>
      <c r="M81" s="8"/>
      <c r="N81" s="8"/>
      <c r="O81" s="8"/>
    </row>
    <row r="82" spans="1:15" ht="15" x14ac:dyDescent="0.25">
      <c r="A82"/>
      <c r="B82"/>
      <c r="C82"/>
      <c r="D82"/>
      <c r="E82"/>
      <c r="F82"/>
      <c r="K82"/>
      <c r="L82"/>
      <c r="M82" s="8"/>
      <c r="N82" s="8"/>
      <c r="O82" s="8"/>
    </row>
    <row r="83" spans="1:15" ht="15" x14ac:dyDescent="0.25">
      <c r="A83"/>
      <c r="B83"/>
      <c r="C83"/>
      <c r="D83"/>
      <c r="E83"/>
      <c r="F83"/>
      <c r="K83"/>
      <c r="L83"/>
      <c r="M83" s="8"/>
      <c r="N83" s="8"/>
      <c r="O83" s="8"/>
    </row>
    <row r="84" spans="1:15" ht="15" x14ac:dyDescent="0.25">
      <c r="A84"/>
      <c r="B84"/>
      <c r="C84"/>
      <c r="D84"/>
      <c r="E84"/>
      <c r="F84"/>
      <c r="K84"/>
      <c r="L84"/>
      <c r="M84" s="8"/>
      <c r="N84" s="8"/>
      <c r="O84" s="8"/>
    </row>
    <row r="85" spans="1:15" ht="15" x14ac:dyDescent="0.25">
      <c r="A85"/>
      <c r="B85"/>
      <c r="C85"/>
      <c r="D85"/>
      <c r="E85"/>
      <c r="F85"/>
      <c r="K85"/>
      <c r="L85"/>
      <c r="M85" s="8"/>
      <c r="N85" s="8"/>
      <c r="O85" s="8"/>
    </row>
    <row r="86" spans="1:15" ht="15" x14ac:dyDescent="0.25">
      <c r="A86"/>
      <c r="B86"/>
      <c r="C86"/>
      <c r="D86"/>
      <c r="E86"/>
      <c r="F86"/>
      <c r="K86"/>
      <c r="L86"/>
      <c r="M86" s="8"/>
      <c r="N86" s="8"/>
      <c r="O86" s="8"/>
    </row>
    <row r="87" spans="1:15" ht="15" x14ac:dyDescent="0.25">
      <c r="A87"/>
      <c r="B87"/>
      <c r="C87"/>
      <c r="D87"/>
      <c r="E87"/>
      <c r="F87"/>
      <c r="K87"/>
      <c r="L87"/>
      <c r="M87" s="8"/>
      <c r="N87" s="8"/>
      <c r="O87" s="8"/>
    </row>
    <row r="88" spans="1:15" ht="15" x14ac:dyDescent="0.25">
      <c r="A88"/>
      <c r="B88"/>
      <c r="C88"/>
      <c r="D88"/>
      <c r="E88"/>
      <c r="F88"/>
      <c r="K88"/>
      <c r="L88"/>
      <c r="M88" s="8"/>
      <c r="N88" s="8"/>
      <c r="O88" s="8"/>
    </row>
    <row r="89" spans="1:15" ht="15" x14ac:dyDescent="0.25">
      <c r="A89"/>
      <c r="B89"/>
      <c r="C89"/>
      <c r="D89"/>
      <c r="E89"/>
      <c r="F89"/>
      <c r="K89"/>
      <c r="L89"/>
      <c r="M89" s="8"/>
      <c r="N89" s="8"/>
      <c r="O89" s="8"/>
    </row>
    <row r="90" spans="1:15" ht="15" x14ac:dyDescent="0.25">
      <c r="A90"/>
      <c r="B90"/>
      <c r="C90"/>
      <c r="D90"/>
      <c r="E90"/>
      <c r="F90"/>
      <c r="K90"/>
      <c r="L90"/>
      <c r="M90" s="8"/>
      <c r="N90" s="8"/>
      <c r="O90" s="8"/>
    </row>
    <row r="91" spans="1:15" ht="15" x14ac:dyDescent="0.25">
      <c r="A91"/>
      <c r="B91"/>
      <c r="C91"/>
      <c r="D91"/>
      <c r="E91"/>
      <c r="F91"/>
      <c r="K91"/>
      <c r="L91"/>
      <c r="M91" s="8"/>
      <c r="N91" s="8"/>
      <c r="O91" s="8"/>
    </row>
    <row r="92" spans="1:15" ht="15" x14ac:dyDescent="0.25">
      <c r="A92"/>
      <c r="B92"/>
      <c r="C92"/>
      <c r="D92"/>
      <c r="E92"/>
      <c r="F92"/>
      <c r="K92"/>
      <c r="L92"/>
      <c r="M92" s="8"/>
      <c r="N92" s="8"/>
      <c r="O92" s="8"/>
    </row>
    <row r="93" spans="1:15" ht="15" x14ac:dyDescent="0.25">
      <c r="A93"/>
      <c r="B93"/>
      <c r="C93"/>
      <c r="D93"/>
      <c r="E93"/>
      <c r="F93"/>
      <c r="K93"/>
      <c r="L93"/>
      <c r="M93" s="8"/>
      <c r="N93" s="8"/>
      <c r="O93" s="8"/>
    </row>
    <row r="94" spans="1:15" ht="15" x14ac:dyDescent="0.25">
      <c r="A94"/>
      <c r="B94"/>
      <c r="C94"/>
      <c r="D94"/>
      <c r="E94"/>
      <c r="F94"/>
      <c r="K94"/>
      <c r="L94"/>
      <c r="M94" s="8"/>
      <c r="N94" s="8"/>
      <c r="O94" s="8"/>
    </row>
    <row r="95" spans="1:15" ht="15" x14ac:dyDescent="0.25">
      <c r="A95"/>
      <c r="B95"/>
      <c r="C95"/>
      <c r="D95"/>
      <c r="E95"/>
      <c r="F95"/>
      <c r="K95"/>
      <c r="L95"/>
      <c r="M95" s="8"/>
      <c r="N95" s="8"/>
      <c r="O95" s="8"/>
    </row>
    <row r="96" spans="1:15" ht="15" x14ac:dyDescent="0.25">
      <c r="A96"/>
      <c r="B96"/>
      <c r="C96"/>
      <c r="D96"/>
      <c r="E96"/>
      <c r="F96"/>
      <c r="K96"/>
      <c r="L96"/>
      <c r="M96" s="8"/>
      <c r="N96" s="8"/>
      <c r="O96" s="8"/>
    </row>
    <row r="97" spans="1:15" ht="15" x14ac:dyDescent="0.25">
      <c r="A97"/>
      <c r="B97"/>
      <c r="C97"/>
      <c r="D97"/>
      <c r="E97"/>
      <c r="F97"/>
      <c r="K97"/>
      <c r="L97"/>
      <c r="M97" s="8"/>
      <c r="N97" s="8"/>
      <c r="O97" s="8"/>
    </row>
    <row r="98" spans="1:15" ht="15" x14ac:dyDescent="0.25">
      <c r="A98"/>
      <c r="B98"/>
      <c r="C98"/>
      <c r="D98"/>
      <c r="E98"/>
      <c r="F98"/>
      <c r="K98"/>
      <c r="L98"/>
      <c r="M98" s="8"/>
      <c r="N98" s="8"/>
      <c r="O98" s="8"/>
    </row>
    <row r="99" spans="1:15" ht="15" x14ac:dyDescent="0.25">
      <c r="A99"/>
      <c r="B99"/>
      <c r="C99"/>
      <c r="D99"/>
      <c r="E99"/>
      <c r="F99"/>
      <c r="K99"/>
      <c r="L99"/>
      <c r="M99" s="8"/>
      <c r="N99" s="8"/>
      <c r="O99" s="8"/>
    </row>
    <row r="100" spans="1:15" ht="15" x14ac:dyDescent="0.25">
      <c r="A100"/>
      <c r="B100"/>
      <c r="C100"/>
      <c r="D100"/>
      <c r="E100"/>
      <c r="F100"/>
      <c r="K100"/>
      <c r="L100"/>
      <c r="M100" s="8"/>
      <c r="N100" s="8"/>
      <c r="O100" s="8"/>
    </row>
    <row r="101" spans="1:15" ht="15" x14ac:dyDescent="0.25">
      <c r="A101"/>
      <c r="B101"/>
      <c r="C101"/>
      <c r="D101"/>
      <c r="E101"/>
      <c r="F101"/>
      <c r="K101"/>
      <c r="L101"/>
      <c r="M101" s="8"/>
      <c r="N101" s="8"/>
      <c r="O101" s="8"/>
    </row>
    <row r="102" spans="1:15" ht="15" x14ac:dyDescent="0.25">
      <c r="A102"/>
      <c r="B102"/>
      <c r="C102"/>
      <c r="D102"/>
      <c r="E102"/>
      <c r="F102"/>
      <c r="K102"/>
      <c r="L102"/>
      <c r="M102" s="8"/>
      <c r="N102" s="8"/>
      <c r="O102" s="8"/>
    </row>
    <row r="103" spans="1:15" ht="15" x14ac:dyDescent="0.25">
      <c r="A103"/>
      <c r="B103"/>
      <c r="C103"/>
      <c r="D103"/>
      <c r="E103"/>
      <c r="F103"/>
      <c r="K103"/>
      <c r="L103"/>
      <c r="M103" s="8"/>
      <c r="N103" s="8"/>
      <c r="O103" s="8"/>
    </row>
    <row r="104" spans="1:15" ht="15" x14ac:dyDescent="0.25">
      <c r="A104"/>
      <c r="B104"/>
      <c r="C104"/>
      <c r="D104"/>
      <c r="E104"/>
      <c r="F104"/>
      <c r="K104"/>
      <c r="L104"/>
      <c r="M104" s="8"/>
      <c r="N104" s="8"/>
      <c r="O104" s="8"/>
    </row>
    <row r="105" spans="1:15" ht="15" x14ac:dyDescent="0.25">
      <c r="A105"/>
      <c r="B105"/>
      <c r="C105"/>
      <c r="D105"/>
      <c r="E105"/>
      <c r="F105"/>
      <c r="K105"/>
      <c r="L105"/>
      <c r="M105" s="8"/>
      <c r="N105" s="8"/>
      <c r="O105" s="8"/>
    </row>
    <row r="106" spans="1:15" ht="15" x14ac:dyDescent="0.25">
      <c r="A106"/>
      <c r="B106"/>
      <c r="C106"/>
      <c r="D106"/>
      <c r="E106"/>
      <c r="F106"/>
      <c r="K106"/>
      <c r="L106"/>
      <c r="M106" s="8"/>
      <c r="N106" s="8"/>
      <c r="O106" s="8"/>
    </row>
    <row r="107" spans="1:15" ht="15" x14ac:dyDescent="0.25">
      <c r="A107"/>
      <c r="B107"/>
      <c r="C107"/>
      <c r="D107"/>
      <c r="E107"/>
      <c r="F107"/>
      <c r="K107"/>
      <c r="L107"/>
      <c r="M107" s="8"/>
      <c r="N107" s="8"/>
      <c r="O107" s="8"/>
    </row>
    <row r="108" spans="1:15" ht="15" x14ac:dyDescent="0.25">
      <c r="A108"/>
      <c r="B108"/>
      <c r="C108"/>
      <c r="D108"/>
      <c r="E108"/>
      <c r="F108"/>
      <c r="K108"/>
      <c r="L108"/>
      <c r="M108" s="8"/>
      <c r="N108" s="8"/>
      <c r="O108" s="8"/>
    </row>
    <row r="109" spans="1:15" ht="15" x14ac:dyDescent="0.25">
      <c r="A109"/>
      <c r="B109"/>
      <c r="C109"/>
      <c r="D109"/>
      <c r="E109"/>
      <c r="F109"/>
      <c r="K109"/>
      <c r="L109"/>
      <c r="M109" s="8"/>
      <c r="N109" s="8"/>
      <c r="O109" s="8"/>
    </row>
    <row r="110" spans="1:15" ht="15" x14ac:dyDescent="0.25">
      <c r="A110"/>
      <c r="B110"/>
      <c r="C110"/>
      <c r="D110"/>
      <c r="E110"/>
      <c r="F110"/>
      <c r="K110"/>
      <c r="L110"/>
      <c r="M110" s="8"/>
      <c r="N110" s="8"/>
      <c r="O110" s="8"/>
    </row>
    <row r="111" spans="1:15" ht="15" x14ac:dyDescent="0.25">
      <c r="A111"/>
      <c r="B111"/>
      <c r="C111"/>
      <c r="D111"/>
      <c r="E111"/>
      <c r="F111"/>
      <c r="K111"/>
      <c r="L111"/>
      <c r="M111" s="8"/>
      <c r="N111" s="8"/>
      <c r="O111" s="8"/>
    </row>
    <row r="112" spans="1:15" ht="15" x14ac:dyDescent="0.25">
      <c r="A112"/>
      <c r="B112"/>
      <c r="C112"/>
      <c r="D112"/>
      <c r="E112"/>
      <c r="F112"/>
      <c r="K112"/>
      <c r="L112"/>
      <c r="M112" s="8"/>
      <c r="N112" s="8"/>
      <c r="O112" s="8"/>
    </row>
    <row r="113" spans="1:15" ht="15" x14ac:dyDescent="0.25">
      <c r="A113"/>
      <c r="B113"/>
      <c r="C113"/>
      <c r="D113"/>
      <c r="E113"/>
      <c r="F113"/>
      <c r="K113"/>
      <c r="L113"/>
      <c r="M113" s="8"/>
      <c r="N113" s="8"/>
      <c r="O113" s="8"/>
    </row>
    <row r="114" spans="1:15" ht="15" x14ac:dyDescent="0.25">
      <c r="A114"/>
      <c r="B114"/>
      <c r="C114"/>
      <c r="D114"/>
      <c r="E114"/>
      <c r="F114"/>
      <c r="K114"/>
      <c r="L114"/>
      <c r="M114" s="8"/>
      <c r="N114" s="8"/>
      <c r="O114" s="8"/>
    </row>
    <row r="115" spans="1:15" ht="15" x14ac:dyDescent="0.25">
      <c r="A115"/>
      <c r="B115"/>
      <c r="C115"/>
      <c r="D115"/>
      <c r="E115"/>
      <c r="F115"/>
      <c r="K115"/>
      <c r="L115"/>
      <c r="M115" s="8"/>
      <c r="N115" s="8"/>
      <c r="O115" s="8"/>
    </row>
    <row r="116" spans="1:15" ht="15" x14ac:dyDescent="0.25">
      <c r="A116"/>
      <c r="B116"/>
      <c r="C116"/>
      <c r="D116"/>
      <c r="E116"/>
      <c r="F116"/>
      <c r="K116"/>
      <c r="L116"/>
      <c r="M116" s="8"/>
      <c r="N116" s="8"/>
      <c r="O116" s="8"/>
    </row>
    <row r="117" spans="1:15" ht="15" x14ac:dyDescent="0.25">
      <c r="A117"/>
      <c r="B117"/>
      <c r="C117"/>
      <c r="D117"/>
      <c r="E117"/>
      <c r="F117"/>
      <c r="K117"/>
      <c r="L117"/>
      <c r="M117" s="8"/>
      <c r="N117" s="8"/>
      <c r="O117" s="8"/>
    </row>
    <row r="118" spans="1:15" ht="15" x14ac:dyDescent="0.25">
      <c r="A118"/>
      <c r="B118"/>
      <c r="C118"/>
      <c r="D118"/>
      <c r="E118"/>
      <c r="F118"/>
      <c r="K118"/>
      <c r="L118"/>
      <c r="M118" s="8"/>
      <c r="N118" s="8"/>
      <c r="O118" s="8"/>
    </row>
    <row r="119" spans="1:15" ht="15" x14ac:dyDescent="0.25">
      <c r="A119"/>
      <c r="B119"/>
      <c r="C119"/>
      <c r="D119"/>
      <c r="E119"/>
      <c r="F119"/>
      <c r="K119"/>
      <c r="L119"/>
      <c r="M119" s="8"/>
      <c r="N119" s="8"/>
      <c r="O119" s="8"/>
    </row>
    <row r="120" spans="1:15" ht="15" x14ac:dyDescent="0.25">
      <c r="A120"/>
      <c r="B120"/>
      <c r="C120"/>
      <c r="D120"/>
      <c r="E120"/>
      <c r="F120"/>
      <c r="K120"/>
      <c r="L120"/>
      <c r="M120" s="8"/>
      <c r="N120" s="8"/>
      <c r="O120" s="8"/>
    </row>
    <row r="121" spans="1:15" ht="15" x14ac:dyDescent="0.25">
      <c r="A121"/>
      <c r="B121"/>
      <c r="C121"/>
      <c r="D121"/>
      <c r="E121"/>
      <c r="F121"/>
      <c r="K121"/>
      <c r="L121"/>
      <c r="M121" s="8"/>
      <c r="N121" s="8"/>
      <c r="O121" s="8"/>
    </row>
    <row r="122" spans="1:15" ht="15" x14ac:dyDescent="0.25">
      <c r="A122"/>
      <c r="B122"/>
      <c r="C122"/>
      <c r="D122"/>
      <c r="E122"/>
      <c r="F122"/>
      <c r="K122"/>
      <c r="L122"/>
      <c r="M122" s="8"/>
      <c r="N122" s="8"/>
      <c r="O122" s="8"/>
    </row>
    <row r="123" spans="1:15" ht="15" x14ac:dyDescent="0.25">
      <c r="A123"/>
      <c r="B123"/>
      <c r="C123"/>
      <c r="D123"/>
      <c r="E123"/>
      <c r="F123"/>
      <c r="K123"/>
      <c r="L123"/>
      <c r="M123" s="8"/>
      <c r="N123" s="8"/>
      <c r="O123" s="8"/>
    </row>
    <row r="124" spans="1:15" ht="15" x14ac:dyDescent="0.25">
      <c r="A124"/>
      <c r="B124"/>
      <c r="C124"/>
      <c r="D124"/>
      <c r="E124"/>
      <c r="F124"/>
      <c r="K124"/>
      <c r="L124"/>
      <c r="M124" s="8"/>
      <c r="N124" s="8"/>
      <c r="O124" s="8"/>
    </row>
    <row r="125" spans="1:15" ht="15" x14ac:dyDescent="0.25">
      <c r="A125"/>
      <c r="B125"/>
      <c r="C125"/>
      <c r="D125"/>
      <c r="E125"/>
      <c r="F125"/>
      <c r="K125"/>
      <c r="L125"/>
      <c r="M125" s="8"/>
      <c r="N125" s="8"/>
      <c r="O125" s="8"/>
    </row>
    <row r="126" spans="1:15" ht="15" x14ac:dyDescent="0.25">
      <c r="A126"/>
      <c r="B126"/>
      <c r="C126"/>
      <c r="D126"/>
      <c r="E126"/>
      <c r="F126"/>
      <c r="K126"/>
      <c r="L126"/>
      <c r="M126" s="8"/>
      <c r="N126" s="8"/>
      <c r="O126" s="8"/>
    </row>
    <row r="127" spans="1:15" ht="15" x14ac:dyDescent="0.25">
      <c r="A127"/>
      <c r="B127"/>
      <c r="C127"/>
      <c r="D127"/>
      <c r="E127"/>
      <c r="F127"/>
      <c r="K127"/>
      <c r="L127"/>
      <c r="M127" s="8"/>
      <c r="N127" s="8"/>
      <c r="O127" s="8"/>
    </row>
    <row r="128" spans="1:15" ht="15" x14ac:dyDescent="0.25">
      <c r="A128"/>
      <c r="B128"/>
      <c r="C128"/>
      <c r="D128"/>
      <c r="E128"/>
      <c r="F128"/>
      <c r="K128"/>
      <c r="L128"/>
      <c r="M128" s="8"/>
      <c r="N128" s="8"/>
      <c r="O128" s="8"/>
    </row>
    <row r="129" spans="1:15" ht="15" x14ac:dyDescent="0.25">
      <c r="A129"/>
      <c r="B129"/>
      <c r="C129"/>
      <c r="D129"/>
      <c r="E129"/>
      <c r="F129"/>
      <c r="K129"/>
      <c r="L129"/>
      <c r="M129" s="8"/>
      <c r="N129" s="8"/>
      <c r="O129" s="8"/>
    </row>
    <row r="130" spans="1:15" ht="15" x14ac:dyDescent="0.25">
      <c r="A130"/>
      <c r="B130"/>
      <c r="C130"/>
      <c r="D130"/>
      <c r="E130"/>
      <c r="F130"/>
      <c r="K130"/>
      <c r="L130"/>
      <c r="M130" s="8"/>
      <c r="N130" s="8"/>
      <c r="O130" s="8"/>
    </row>
    <row r="131" spans="1:15" ht="15" x14ac:dyDescent="0.25">
      <c r="A131"/>
      <c r="B131"/>
      <c r="C131"/>
      <c r="D131"/>
      <c r="E131"/>
      <c r="F131"/>
      <c r="K131"/>
      <c r="L131"/>
      <c r="M131" s="8"/>
      <c r="N131" s="8"/>
      <c r="O131" s="8"/>
    </row>
    <row r="132" spans="1:15" ht="15" x14ac:dyDescent="0.25">
      <c r="A132"/>
      <c r="B132"/>
      <c r="C132"/>
      <c r="D132"/>
      <c r="E132"/>
      <c r="F132"/>
      <c r="K132"/>
      <c r="L132"/>
      <c r="M132" s="8"/>
      <c r="N132" s="8"/>
      <c r="O132" s="8"/>
    </row>
    <row r="133" spans="1:15" ht="15" x14ac:dyDescent="0.25">
      <c r="A133"/>
      <c r="B133"/>
      <c r="C133"/>
      <c r="D133"/>
      <c r="E133"/>
      <c r="F133"/>
      <c r="K133"/>
      <c r="L133"/>
      <c r="M133" s="8"/>
      <c r="N133" s="8"/>
      <c r="O133" s="8"/>
    </row>
    <row r="134" spans="1:15" ht="15" x14ac:dyDescent="0.25">
      <c r="A134"/>
      <c r="B134"/>
      <c r="C134"/>
      <c r="D134"/>
      <c r="E134"/>
      <c r="F134"/>
      <c r="K134"/>
      <c r="L134"/>
      <c r="M134" s="8"/>
      <c r="N134" s="8"/>
      <c r="O134" s="8"/>
    </row>
    <row r="135" spans="1:15" ht="15" x14ac:dyDescent="0.25">
      <c r="A135"/>
      <c r="B135"/>
      <c r="C135"/>
      <c r="D135"/>
      <c r="E135"/>
      <c r="F135"/>
      <c r="K135"/>
      <c r="L135"/>
      <c r="M135" s="8"/>
      <c r="N135" s="8"/>
      <c r="O135" s="8"/>
    </row>
    <row r="136" spans="1:15" ht="15" x14ac:dyDescent="0.25">
      <c r="A136"/>
      <c r="B136"/>
      <c r="C136"/>
      <c r="D136"/>
      <c r="E136"/>
      <c r="F136"/>
      <c r="K136"/>
      <c r="L136"/>
      <c r="M136" s="8"/>
      <c r="N136" s="8"/>
      <c r="O136" s="8"/>
    </row>
    <row r="137" spans="1:15" ht="15" x14ac:dyDescent="0.25">
      <c r="A137"/>
      <c r="B137"/>
      <c r="C137"/>
      <c r="D137"/>
      <c r="E137"/>
      <c r="F137"/>
      <c r="K137"/>
      <c r="L137"/>
      <c r="M137" s="8"/>
      <c r="N137" s="8"/>
      <c r="O137" s="8"/>
    </row>
    <row r="138" spans="1:15" ht="15" x14ac:dyDescent="0.25">
      <c r="A138"/>
      <c r="B138"/>
      <c r="C138"/>
      <c r="D138"/>
      <c r="E138"/>
      <c r="F138"/>
      <c r="K138"/>
      <c r="L138"/>
      <c r="M138" s="8"/>
      <c r="N138" s="8"/>
      <c r="O138" s="8"/>
    </row>
    <row r="139" spans="1:15" ht="15" x14ac:dyDescent="0.25">
      <c r="A139"/>
      <c r="B139"/>
      <c r="C139"/>
      <c r="D139"/>
      <c r="E139"/>
      <c r="F139"/>
      <c r="K139"/>
      <c r="L139"/>
      <c r="M139" s="8"/>
      <c r="N139" s="8"/>
      <c r="O139" s="8"/>
    </row>
    <row r="140" spans="1:15" ht="15" x14ac:dyDescent="0.25">
      <c r="A140"/>
      <c r="B140"/>
      <c r="C140"/>
      <c r="D140"/>
      <c r="E140"/>
      <c r="F140"/>
      <c r="K140"/>
      <c r="L140"/>
      <c r="M140" s="8"/>
      <c r="N140" s="8"/>
      <c r="O140" s="8"/>
    </row>
    <row r="141" spans="1:15" ht="15" x14ac:dyDescent="0.25">
      <c r="A141"/>
      <c r="B141"/>
      <c r="C141"/>
      <c r="D141"/>
      <c r="E141"/>
      <c r="F141"/>
      <c r="K141"/>
      <c r="L141"/>
      <c r="M141" s="8"/>
      <c r="N141" s="8"/>
      <c r="O141" s="8"/>
    </row>
    <row r="142" spans="1:15" ht="15" x14ac:dyDescent="0.25">
      <c r="A142"/>
      <c r="B142"/>
      <c r="C142"/>
      <c r="D142"/>
      <c r="E142"/>
      <c r="F142"/>
      <c r="K142"/>
      <c r="L142"/>
      <c r="M142" s="8"/>
      <c r="N142" s="8"/>
      <c r="O142" s="8"/>
    </row>
    <row r="143" spans="1:15" ht="15" x14ac:dyDescent="0.25">
      <c r="A143"/>
      <c r="B143"/>
      <c r="C143"/>
      <c r="D143"/>
      <c r="E143"/>
      <c r="F143"/>
      <c r="K143"/>
      <c r="L143"/>
      <c r="M143" s="8"/>
      <c r="N143" s="8"/>
      <c r="O143" s="8"/>
    </row>
    <row r="144" spans="1:15" ht="15" x14ac:dyDescent="0.25">
      <c r="A144"/>
      <c r="B144"/>
      <c r="C144"/>
      <c r="D144"/>
      <c r="E144"/>
      <c r="F144"/>
      <c r="K144"/>
      <c r="L144"/>
      <c r="M144" s="8"/>
      <c r="N144" s="8"/>
      <c r="O144" s="8"/>
    </row>
    <row r="145" spans="1:15" ht="15" x14ac:dyDescent="0.25">
      <c r="A145"/>
      <c r="B145"/>
      <c r="C145"/>
      <c r="D145"/>
      <c r="E145"/>
      <c r="F145"/>
      <c r="K145"/>
      <c r="L145"/>
      <c r="M145" s="8"/>
      <c r="N145" s="8"/>
      <c r="O145" s="8"/>
    </row>
    <row r="146" spans="1:15" ht="15" x14ac:dyDescent="0.25">
      <c r="A146"/>
      <c r="B146"/>
      <c r="C146"/>
      <c r="D146"/>
      <c r="E146"/>
      <c r="F146"/>
      <c r="K146"/>
      <c r="L146"/>
      <c r="M146" s="8"/>
      <c r="N146" s="8"/>
      <c r="O146" s="8"/>
    </row>
    <row r="147" spans="1:15" ht="15" x14ac:dyDescent="0.25">
      <c r="A147"/>
      <c r="B147"/>
      <c r="C147"/>
      <c r="D147"/>
      <c r="E147"/>
      <c r="F147"/>
      <c r="K147"/>
      <c r="L147"/>
      <c r="M147" s="8"/>
      <c r="N147" s="8"/>
      <c r="O147" s="8"/>
    </row>
    <row r="148" spans="1:15" ht="15" x14ac:dyDescent="0.25">
      <c r="A148"/>
      <c r="B148"/>
      <c r="C148"/>
      <c r="D148"/>
      <c r="E148"/>
      <c r="F148"/>
      <c r="K148"/>
      <c r="L148"/>
      <c r="M148" s="8"/>
      <c r="N148" s="8"/>
      <c r="O148" s="8"/>
    </row>
    <row r="149" spans="1:15" ht="15" x14ac:dyDescent="0.25">
      <c r="A149"/>
      <c r="B149"/>
      <c r="C149"/>
      <c r="D149"/>
      <c r="E149"/>
      <c r="F149"/>
      <c r="K149"/>
      <c r="L149"/>
      <c r="M149" s="8"/>
      <c r="N149" s="8"/>
      <c r="O149" s="8"/>
    </row>
    <row r="150" spans="1:15" ht="15" x14ac:dyDescent="0.25">
      <c r="A150"/>
      <c r="B150"/>
      <c r="C150"/>
      <c r="D150"/>
      <c r="E150"/>
      <c r="F150"/>
      <c r="K150"/>
      <c r="L150"/>
      <c r="M150" s="8"/>
      <c r="N150" s="8"/>
      <c r="O150" s="8"/>
    </row>
    <row r="151" spans="1:15" ht="15" x14ac:dyDescent="0.25">
      <c r="A151"/>
      <c r="B151"/>
      <c r="C151"/>
      <c r="D151"/>
      <c r="E151"/>
      <c r="F151"/>
      <c r="K151"/>
      <c r="L151"/>
      <c r="M151" s="8"/>
      <c r="N151" s="8"/>
      <c r="O151" s="8"/>
    </row>
    <row r="152" spans="1:15" ht="15" x14ac:dyDescent="0.25">
      <c r="A152"/>
      <c r="B152"/>
      <c r="C152"/>
      <c r="D152"/>
      <c r="E152"/>
      <c r="F152"/>
      <c r="K152"/>
      <c r="L152"/>
      <c r="M152" s="8"/>
      <c r="N152" s="8"/>
      <c r="O152" s="8"/>
    </row>
    <row r="153" spans="1:15" ht="15" x14ac:dyDescent="0.25">
      <c r="A153"/>
      <c r="B153"/>
      <c r="C153"/>
      <c r="D153"/>
      <c r="E153"/>
      <c r="F153"/>
      <c r="K153"/>
      <c r="L153"/>
      <c r="M153" s="8"/>
      <c r="N153" s="8"/>
      <c r="O153" s="8"/>
    </row>
    <row r="154" spans="1:15" ht="15" x14ac:dyDescent="0.25">
      <c r="A154"/>
      <c r="B154"/>
      <c r="C154"/>
      <c r="D154"/>
      <c r="E154"/>
      <c r="F154"/>
      <c r="K154"/>
      <c r="L154"/>
      <c r="M154" s="8"/>
      <c r="N154" s="8"/>
      <c r="O154" s="8"/>
    </row>
    <row r="155" spans="1:15" ht="15" x14ac:dyDescent="0.25">
      <c r="A155"/>
      <c r="B155"/>
      <c r="C155"/>
      <c r="D155"/>
      <c r="E155"/>
      <c r="F155"/>
      <c r="K155"/>
      <c r="L155"/>
      <c r="M155" s="8"/>
      <c r="N155" s="8"/>
      <c r="O155" s="8"/>
    </row>
    <row r="156" spans="1:15" ht="15" x14ac:dyDescent="0.25">
      <c r="A156"/>
      <c r="B156"/>
      <c r="C156"/>
      <c r="D156"/>
      <c r="E156"/>
      <c r="F156"/>
      <c r="K156"/>
      <c r="L156"/>
      <c r="M156" s="8"/>
      <c r="N156" s="8"/>
      <c r="O156" s="8"/>
    </row>
    <row r="157" spans="1:15" ht="15" x14ac:dyDescent="0.25">
      <c r="A157"/>
      <c r="B157"/>
      <c r="C157"/>
      <c r="D157"/>
      <c r="E157"/>
      <c r="F157"/>
      <c r="K157"/>
      <c r="L157"/>
      <c r="M157" s="8"/>
      <c r="N157" s="8"/>
      <c r="O157" s="8"/>
    </row>
    <row r="158" spans="1:15" ht="15" x14ac:dyDescent="0.25">
      <c r="A158"/>
      <c r="B158"/>
      <c r="C158"/>
      <c r="D158"/>
      <c r="E158"/>
      <c r="F158"/>
      <c r="K158"/>
      <c r="L158"/>
      <c r="M158" s="8"/>
      <c r="N158" s="8"/>
      <c r="O158" s="8"/>
    </row>
    <row r="159" spans="1:15" ht="15" x14ac:dyDescent="0.25">
      <c r="A159"/>
      <c r="B159"/>
      <c r="C159"/>
      <c r="D159"/>
      <c r="E159"/>
      <c r="F159"/>
      <c r="K159"/>
      <c r="L159"/>
      <c r="M159" s="8"/>
      <c r="N159" s="8"/>
      <c r="O159" s="8"/>
    </row>
    <row r="160" spans="1:15" ht="15" x14ac:dyDescent="0.25">
      <c r="A160"/>
      <c r="B160"/>
      <c r="C160"/>
      <c r="D160"/>
      <c r="E160"/>
      <c r="F160"/>
      <c r="K160"/>
      <c r="L160"/>
      <c r="M160" s="8"/>
      <c r="N160" s="8"/>
      <c r="O160" s="8"/>
    </row>
    <row r="161" spans="1:15" ht="15" x14ac:dyDescent="0.25">
      <c r="A161"/>
      <c r="B161"/>
      <c r="C161"/>
      <c r="D161"/>
      <c r="E161"/>
      <c r="F161"/>
      <c r="K161"/>
      <c r="L161"/>
      <c r="M161" s="8"/>
      <c r="N161" s="8"/>
      <c r="O161" s="8"/>
    </row>
    <row r="162" spans="1:15" ht="15" x14ac:dyDescent="0.25">
      <c r="A162"/>
      <c r="B162"/>
      <c r="C162"/>
      <c r="D162"/>
      <c r="E162"/>
      <c r="F162"/>
      <c r="K162"/>
      <c r="L162"/>
      <c r="M162" s="8"/>
      <c r="N162" s="8"/>
      <c r="O162" s="8"/>
    </row>
    <row r="163" spans="1:15" ht="15" x14ac:dyDescent="0.25">
      <c r="A163"/>
      <c r="B163"/>
      <c r="C163"/>
      <c r="D163"/>
      <c r="E163"/>
      <c r="F163"/>
      <c r="K163"/>
      <c r="L163"/>
      <c r="M163" s="8"/>
      <c r="N163" s="8"/>
      <c r="O163" s="8"/>
    </row>
    <row r="164" spans="1:15" ht="15" x14ac:dyDescent="0.25">
      <c r="A164"/>
      <c r="B164"/>
      <c r="C164"/>
      <c r="D164"/>
      <c r="E164"/>
      <c r="F164"/>
      <c r="K164"/>
      <c r="L164"/>
      <c r="M164" s="8"/>
      <c r="N164" s="8"/>
      <c r="O164" s="8"/>
    </row>
    <row r="165" spans="1:15" ht="15" x14ac:dyDescent="0.25">
      <c r="A165"/>
      <c r="B165"/>
      <c r="C165"/>
      <c r="D165"/>
      <c r="E165"/>
      <c r="F165"/>
      <c r="K165"/>
      <c r="L165"/>
      <c r="M165" s="8"/>
      <c r="N165" s="8"/>
      <c r="O165" s="8"/>
    </row>
    <row r="166" spans="1:15" ht="15" x14ac:dyDescent="0.25">
      <c r="A166"/>
      <c r="B166"/>
      <c r="C166"/>
      <c r="D166"/>
      <c r="E166"/>
      <c r="F166"/>
      <c r="K166"/>
      <c r="L166"/>
      <c r="M166" s="8"/>
      <c r="N166" s="8"/>
      <c r="O166" s="8"/>
    </row>
    <row r="167" spans="1:15" ht="15" x14ac:dyDescent="0.25">
      <c r="A167"/>
      <c r="B167"/>
      <c r="C167"/>
      <c r="D167"/>
      <c r="E167"/>
      <c r="F167"/>
      <c r="K167"/>
      <c r="L167"/>
      <c r="M167" s="8"/>
      <c r="N167" s="8"/>
      <c r="O167" s="8"/>
    </row>
    <row r="168" spans="1:15" ht="15" x14ac:dyDescent="0.25">
      <c r="A168"/>
      <c r="B168"/>
      <c r="C168"/>
      <c r="D168"/>
      <c r="E168"/>
      <c r="F168"/>
      <c r="K168"/>
      <c r="L168"/>
      <c r="M168" s="8"/>
      <c r="N168" s="8"/>
      <c r="O168" s="8"/>
    </row>
    <row r="169" spans="1:15" ht="15" x14ac:dyDescent="0.25">
      <c r="A169"/>
      <c r="B169"/>
      <c r="C169"/>
      <c r="D169"/>
      <c r="E169"/>
      <c r="F169"/>
      <c r="K169"/>
      <c r="L169"/>
      <c r="M169" s="8"/>
      <c r="N169" s="8"/>
      <c r="O169" s="8"/>
    </row>
    <row r="170" spans="1:15" ht="15" x14ac:dyDescent="0.25">
      <c r="A170"/>
      <c r="B170"/>
      <c r="C170"/>
      <c r="D170"/>
      <c r="E170"/>
      <c r="F170"/>
      <c r="K170"/>
      <c r="L170"/>
      <c r="M170" s="8"/>
      <c r="N170" s="8"/>
      <c r="O170" s="8"/>
    </row>
    <row r="171" spans="1:15" ht="15" x14ac:dyDescent="0.25">
      <c r="A171"/>
      <c r="B171"/>
      <c r="C171"/>
      <c r="D171"/>
      <c r="E171"/>
      <c r="F171"/>
      <c r="K171"/>
      <c r="L171"/>
      <c r="M171" s="8"/>
      <c r="N171" s="8"/>
      <c r="O171" s="8"/>
    </row>
    <row r="172" spans="1:15" ht="15" x14ac:dyDescent="0.25">
      <c r="A172"/>
      <c r="B172"/>
      <c r="C172"/>
      <c r="D172"/>
      <c r="E172"/>
      <c r="F172"/>
      <c r="K172"/>
      <c r="L172"/>
      <c r="M172" s="8"/>
      <c r="N172" s="8"/>
      <c r="O172" s="8"/>
    </row>
    <row r="173" spans="1:15" ht="15" x14ac:dyDescent="0.25">
      <c r="A173"/>
      <c r="B173"/>
      <c r="C173"/>
      <c r="D173"/>
      <c r="E173"/>
      <c r="F173"/>
      <c r="K173"/>
      <c r="L173"/>
      <c r="M173" s="8"/>
      <c r="N173" s="8"/>
      <c r="O173" s="8"/>
    </row>
    <row r="174" spans="1:15" ht="15" x14ac:dyDescent="0.25">
      <c r="A174"/>
      <c r="B174"/>
      <c r="C174"/>
      <c r="D174"/>
      <c r="E174"/>
      <c r="F174"/>
      <c r="K174"/>
      <c r="L174"/>
      <c r="M174" s="8"/>
      <c r="N174" s="8"/>
      <c r="O174" s="8"/>
    </row>
    <row r="175" spans="1:15" ht="15" x14ac:dyDescent="0.25">
      <c r="A175"/>
      <c r="B175"/>
      <c r="C175"/>
      <c r="D175"/>
      <c r="E175"/>
      <c r="F175"/>
      <c r="K175"/>
      <c r="L175"/>
      <c r="M175" s="8"/>
      <c r="N175" s="8"/>
      <c r="O175" s="8"/>
    </row>
    <row r="176" spans="1:15" ht="15" x14ac:dyDescent="0.25">
      <c r="A176"/>
      <c r="B176"/>
      <c r="C176"/>
      <c r="D176"/>
      <c r="E176"/>
      <c r="F176"/>
      <c r="K176"/>
      <c r="L176"/>
      <c r="M176" s="8"/>
      <c r="N176" s="8"/>
      <c r="O176" s="8"/>
    </row>
    <row r="177" spans="1:15" ht="15" x14ac:dyDescent="0.25">
      <c r="A177"/>
      <c r="B177"/>
      <c r="C177"/>
      <c r="D177"/>
      <c r="E177"/>
      <c r="F177"/>
      <c r="K177"/>
      <c r="L177"/>
      <c r="M177" s="8"/>
      <c r="N177" s="8"/>
      <c r="O177" s="8"/>
    </row>
    <row r="178" spans="1:15" ht="15" x14ac:dyDescent="0.25">
      <c r="A178"/>
      <c r="B178"/>
      <c r="C178"/>
      <c r="D178"/>
      <c r="E178"/>
      <c r="F178"/>
      <c r="K178"/>
      <c r="L178"/>
      <c r="M178" s="8"/>
      <c r="N178" s="8"/>
      <c r="O178" s="8"/>
    </row>
    <row r="179" spans="1:15" ht="15" x14ac:dyDescent="0.25">
      <c r="A179"/>
      <c r="B179"/>
      <c r="C179"/>
      <c r="D179"/>
      <c r="E179"/>
      <c r="F179"/>
      <c r="K179"/>
      <c r="L179"/>
      <c r="M179" s="8"/>
      <c r="N179" s="8"/>
      <c r="O179" s="8"/>
    </row>
    <row r="180" spans="1:15" ht="15" x14ac:dyDescent="0.25">
      <c r="A180"/>
      <c r="B180"/>
      <c r="C180"/>
      <c r="D180"/>
      <c r="E180"/>
      <c r="F180"/>
      <c r="K180"/>
      <c r="L180"/>
      <c r="M180" s="8"/>
      <c r="N180" s="8"/>
      <c r="O180" s="8"/>
    </row>
    <row r="181" spans="1:15" ht="15" x14ac:dyDescent="0.25">
      <c r="A181"/>
      <c r="B181"/>
      <c r="C181"/>
      <c r="D181"/>
      <c r="E181"/>
      <c r="F181"/>
      <c r="K181"/>
      <c r="L181"/>
      <c r="M181" s="8"/>
      <c r="N181" s="8"/>
      <c r="O181" s="8"/>
    </row>
    <row r="182" spans="1:15" ht="15" x14ac:dyDescent="0.25">
      <c r="A182"/>
      <c r="B182"/>
      <c r="C182"/>
      <c r="D182"/>
      <c r="E182"/>
      <c r="F182"/>
      <c r="K182"/>
      <c r="L182"/>
      <c r="M182" s="8"/>
      <c r="N182" s="8"/>
      <c r="O182" s="8"/>
    </row>
    <row r="183" spans="1:15" ht="15" x14ac:dyDescent="0.25">
      <c r="A183"/>
      <c r="B183"/>
      <c r="C183"/>
      <c r="D183"/>
      <c r="E183"/>
      <c r="F183"/>
      <c r="K183"/>
      <c r="L183"/>
      <c r="M183" s="8"/>
      <c r="N183" s="8"/>
      <c r="O183" s="8"/>
    </row>
    <row r="184" spans="1:15" ht="15" x14ac:dyDescent="0.25">
      <c r="A184"/>
      <c r="B184"/>
      <c r="C184"/>
      <c r="D184"/>
      <c r="E184"/>
      <c r="F184"/>
      <c r="K184"/>
      <c r="L184"/>
      <c r="M184" s="8"/>
      <c r="N184" s="8"/>
      <c r="O184" s="8"/>
    </row>
    <row r="185" spans="1:15" ht="15" x14ac:dyDescent="0.25">
      <c r="A185"/>
      <c r="B185"/>
      <c r="C185"/>
      <c r="D185"/>
      <c r="E185"/>
      <c r="F185"/>
      <c r="K185"/>
      <c r="L185"/>
      <c r="M185" s="8"/>
      <c r="N185" s="8"/>
      <c r="O185" s="8"/>
    </row>
    <row r="186" spans="1:15" ht="15" x14ac:dyDescent="0.25">
      <c r="A186"/>
      <c r="B186"/>
      <c r="C186"/>
      <c r="D186"/>
      <c r="E186"/>
      <c r="F186"/>
      <c r="K186"/>
      <c r="L186"/>
      <c r="M186" s="8"/>
      <c r="N186" s="8"/>
      <c r="O186" s="8"/>
    </row>
    <row r="187" spans="1:15" ht="15" x14ac:dyDescent="0.25">
      <c r="A187"/>
      <c r="B187"/>
      <c r="C187"/>
      <c r="D187"/>
      <c r="E187"/>
      <c r="F187"/>
      <c r="K187"/>
      <c r="L187"/>
      <c r="M187" s="8"/>
      <c r="N187" s="8"/>
      <c r="O187" s="8"/>
    </row>
    <row r="188" spans="1:15" ht="15" x14ac:dyDescent="0.25">
      <c r="A188"/>
      <c r="B188"/>
      <c r="C188"/>
      <c r="D188"/>
      <c r="E188"/>
      <c r="F188"/>
      <c r="K188"/>
      <c r="L188"/>
      <c r="M188" s="8"/>
      <c r="N188" s="8"/>
      <c r="O188" s="8"/>
    </row>
    <row r="189" spans="1:15" ht="15" x14ac:dyDescent="0.25">
      <c r="A189"/>
      <c r="B189"/>
      <c r="C189"/>
      <c r="D189"/>
      <c r="E189"/>
      <c r="F189"/>
      <c r="K189"/>
      <c r="L189"/>
      <c r="M189" s="8"/>
      <c r="N189" s="8"/>
      <c r="O189" s="8"/>
    </row>
    <row r="190" spans="1:15" ht="15" x14ac:dyDescent="0.25">
      <c r="A190"/>
      <c r="B190"/>
      <c r="C190"/>
      <c r="D190"/>
      <c r="E190"/>
      <c r="F190"/>
      <c r="K190"/>
      <c r="L190"/>
      <c r="M190" s="8"/>
      <c r="N190" s="8"/>
      <c r="O190" s="8"/>
    </row>
    <row r="191" spans="1:15" ht="15" x14ac:dyDescent="0.25">
      <c r="A191"/>
      <c r="B191"/>
      <c r="C191"/>
      <c r="D191"/>
      <c r="E191"/>
      <c r="F191"/>
      <c r="K191"/>
      <c r="L191"/>
      <c r="M191" s="8"/>
      <c r="N191" s="8"/>
      <c r="O191" s="8"/>
    </row>
  </sheetData>
  <mergeCells count="10">
    <mergeCell ref="P24:T24"/>
    <mergeCell ref="A4:O4"/>
    <mergeCell ref="A24:O24"/>
    <mergeCell ref="A44:O44"/>
    <mergeCell ref="A38:O38"/>
    <mergeCell ref="A21:O21"/>
    <mergeCell ref="A27:O27"/>
    <mergeCell ref="P27:T27"/>
    <mergeCell ref="A32:O32"/>
    <mergeCell ref="P32:T32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27" r:id="rId4" name="BtnUpdateResults">
          <controlPr autoLine="0" autoPict="0" r:id="rId5">
            <anchor moveWithCells="1">
              <from>
                <xdr:col>0</xdr:col>
                <xdr:colOff>9525</xdr:colOff>
                <xdr:row>0</xdr:row>
                <xdr:rowOff>38100</xdr:rowOff>
              </from>
              <to>
                <xdr:col>2</xdr:col>
                <xdr:colOff>85725</xdr:colOff>
                <xdr:row>0</xdr:row>
                <xdr:rowOff>581025</xdr:rowOff>
              </to>
            </anchor>
          </controlPr>
        </control>
      </mc:Choice>
      <mc:Fallback>
        <control shapeId="1027" r:id="rId4" name="BtnUpdateResults"/>
      </mc:Fallback>
    </mc:AlternateContent>
    <mc:AlternateContent xmlns:mc="http://schemas.openxmlformats.org/markup-compatibility/2006">
      <mc:Choice Requires="x14">
        <control shapeId="1026" r:id="rId6" name="BtnRefreshPerson">
          <controlPr autoLine="0" autoPict="0" r:id="rId7">
            <anchor moveWithCells="1">
              <from>
                <xdr:col>6</xdr:col>
                <xdr:colOff>0</xdr:colOff>
                <xdr:row>0</xdr:row>
                <xdr:rowOff>0</xdr:rowOff>
              </from>
              <to>
                <xdr:col>15</xdr:col>
                <xdr:colOff>95250</xdr:colOff>
                <xdr:row>0</xdr:row>
                <xdr:rowOff>571500</xdr:rowOff>
              </to>
            </anchor>
          </controlPr>
        </control>
      </mc:Choice>
      <mc:Fallback>
        <control shapeId="1026" r:id="rId6" name="BtnRefreshPers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7"/>
  <sheetViews>
    <sheetView tabSelected="1" zoomScale="70" zoomScaleNormal="70" workbookViewId="0">
      <pane ySplit="2" topLeftCell="A3" activePane="bottomLeft" state="frozen"/>
      <selection pane="bottomLeft" activeCell="E36" sqref="E36"/>
    </sheetView>
  </sheetViews>
  <sheetFormatPr defaultColWidth="8.7109375" defaultRowHeight="17.25" x14ac:dyDescent="0.3"/>
  <cols>
    <col min="1" max="1" width="41" style="87" customWidth="1"/>
    <col min="2" max="3" width="9.85546875" style="86" customWidth="1"/>
    <col min="4" max="4" width="12.140625" style="86" customWidth="1"/>
    <col min="5" max="5" width="45" style="86" customWidth="1"/>
    <col min="6" max="6" width="9.140625" style="83" customWidth="1"/>
    <col min="7" max="8" width="8.7109375" style="83"/>
    <col min="9" max="9" width="9.7109375" style="83" customWidth="1"/>
    <col min="10" max="11" width="9.7109375" style="85" customWidth="1"/>
    <col min="12" max="14" width="9.140625" style="84" customWidth="1"/>
    <col min="15" max="15" width="9.28515625" style="83" customWidth="1"/>
    <col min="16" max="16" width="13.140625" style="83" customWidth="1"/>
    <col min="17" max="20" width="8.7109375" style="83"/>
    <col min="21" max="21" width="24.5703125" style="83" customWidth="1"/>
    <col min="22" max="22" width="23.42578125" style="83" customWidth="1"/>
    <col min="23" max="16384" width="8.7109375" style="83"/>
  </cols>
  <sheetData>
    <row r="1" spans="1:21" ht="60" customHeight="1" x14ac:dyDescent="0.3">
      <c r="F1" s="162"/>
      <c r="G1" s="162"/>
      <c r="H1" s="162"/>
      <c r="I1" s="161"/>
      <c r="J1" s="160"/>
      <c r="K1" s="160"/>
      <c r="U1" s="159" t="s">
        <v>274</v>
      </c>
    </row>
    <row r="2" spans="1:21" x14ac:dyDescent="0.25">
      <c r="A2" s="158" t="s">
        <v>0</v>
      </c>
      <c r="B2" s="157" t="s">
        <v>273</v>
      </c>
      <c r="C2" s="156" t="s">
        <v>272</v>
      </c>
      <c r="D2" s="156" t="s">
        <v>271</v>
      </c>
      <c r="E2" s="155" t="s">
        <v>25</v>
      </c>
      <c r="F2" s="154" t="s">
        <v>270</v>
      </c>
      <c r="G2" s="154" t="s">
        <v>269</v>
      </c>
      <c r="H2" s="154" t="s">
        <v>268</v>
      </c>
      <c r="I2" s="153" t="s">
        <v>267</v>
      </c>
      <c r="J2" s="153" t="s">
        <v>266</v>
      </c>
      <c r="K2" s="153" t="s">
        <v>265</v>
      </c>
      <c r="L2" s="152" t="s">
        <v>7</v>
      </c>
      <c r="M2" s="152" t="s">
        <v>8</v>
      </c>
      <c r="N2" s="152" t="s">
        <v>9</v>
      </c>
      <c r="O2" s="151" t="s">
        <v>264</v>
      </c>
      <c r="P2" s="151" t="s">
        <v>263</v>
      </c>
      <c r="Q2" s="150" t="s">
        <v>262</v>
      </c>
      <c r="R2" s="150" t="s">
        <v>261</v>
      </c>
      <c r="S2" s="150" t="s">
        <v>15</v>
      </c>
      <c r="T2" s="150" t="s">
        <v>16</v>
      </c>
      <c r="U2" s="150"/>
    </row>
    <row r="3" spans="1:21" s="103" customFormat="1" ht="26.25" x14ac:dyDescent="0.25">
      <c r="A3" s="94" t="s">
        <v>260</v>
      </c>
      <c r="B3" s="94"/>
      <c r="C3" s="94"/>
      <c r="D3" s="94"/>
      <c r="E3" s="94"/>
      <c r="F3" s="85"/>
      <c r="G3" s="85"/>
      <c r="H3" s="85"/>
      <c r="I3" s="118"/>
      <c r="J3" s="118"/>
      <c r="K3" s="118"/>
      <c r="L3" s="118"/>
      <c r="M3" s="118"/>
      <c r="N3" s="118"/>
      <c r="O3" s="149"/>
      <c r="P3" s="149"/>
      <c r="Q3" s="119"/>
      <c r="R3" s="119"/>
      <c r="S3" s="119"/>
    </row>
    <row r="4" spans="1:21" x14ac:dyDescent="0.3">
      <c r="A4" s="107" t="s">
        <v>259</v>
      </c>
      <c r="B4" s="106">
        <v>44</v>
      </c>
      <c r="C4" s="106">
        <v>43.6</v>
      </c>
      <c r="D4" s="105">
        <v>39773</v>
      </c>
      <c r="E4" s="104" t="s">
        <v>258</v>
      </c>
      <c r="F4" s="87"/>
      <c r="G4" s="87"/>
      <c r="H4" s="87"/>
      <c r="I4" s="87"/>
      <c r="J4" s="87"/>
      <c r="K4" s="87"/>
      <c r="L4" s="141">
        <v>50</v>
      </c>
      <c r="M4" s="141">
        <v>55</v>
      </c>
      <c r="N4" s="146">
        <v>65</v>
      </c>
      <c r="O4" s="85"/>
      <c r="P4" s="85"/>
      <c r="Q4" s="85"/>
      <c r="R4" s="85"/>
      <c r="S4" s="141">
        <v>55</v>
      </c>
    </row>
    <row r="5" spans="1:21" x14ac:dyDescent="0.3">
      <c r="A5" s="107" t="s">
        <v>257</v>
      </c>
      <c r="B5" s="106">
        <v>52</v>
      </c>
      <c r="C5" s="106">
        <v>49.7</v>
      </c>
      <c r="D5" s="105">
        <v>38678</v>
      </c>
      <c r="E5" s="104" t="s">
        <v>256</v>
      </c>
      <c r="F5" s="142"/>
      <c r="G5" s="85"/>
      <c r="H5" s="85"/>
      <c r="I5" s="85"/>
      <c r="L5" s="141">
        <v>60</v>
      </c>
      <c r="M5" s="141">
        <v>65</v>
      </c>
      <c r="N5" s="146">
        <v>75</v>
      </c>
      <c r="O5" s="85"/>
      <c r="P5" s="85"/>
      <c r="Q5" s="85"/>
      <c r="R5" s="85"/>
      <c r="S5" s="141">
        <v>65</v>
      </c>
    </row>
    <row r="6" spans="1:21" x14ac:dyDescent="0.3">
      <c r="A6" s="107" t="s">
        <v>255</v>
      </c>
      <c r="B6" s="106">
        <v>75</v>
      </c>
      <c r="C6" s="106">
        <v>72.5</v>
      </c>
      <c r="D6" s="105">
        <v>37788</v>
      </c>
      <c r="E6" s="104" t="s">
        <v>254</v>
      </c>
      <c r="F6" s="87"/>
      <c r="G6" s="87"/>
      <c r="H6" s="87"/>
      <c r="I6" s="87"/>
      <c r="J6" s="87"/>
      <c r="K6" s="87"/>
      <c r="L6" s="141">
        <v>70</v>
      </c>
      <c r="M6" s="141">
        <v>80</v>
      </c>
      <c r="N6" s="141">
        <v>92.5</v>
      </c>
      <c r="O6" s="85"/>
      <c r="P6" s="85"/>
      <c r="Q6" s="85"/>
      <c r="R6" s="85"/>
      <c r="S6" s="141">
        <v>92.5</v>
      </c>
    </row>
    <row r="7" spans="1:21" x14ac:dyDescent="0.3">
      <c r="A7" s="108" t="s">
        <v>228</v>
      </c>
      <c r="B7" s="110">
        <v>52</v>
      </c>
      <c r="C7" s="110">
        <v>52</v>
      </c>
      <c r="D7" s="109">
        <v>29655</v>
      </c>
      <c r="E7" s="108" t="s">
        <v>239</v>
      </c>
      <c r="F7" s="148"/>
      <c r="G7" s="147"/>
      <c r="H7" s="147"/>
      <c r="I7" s="147"/>
      <c r="J7" s="147"/>
      <c r="K7" s="147"/>
      <c r="L7" s="141">
        <v>90</v>
      </c>
      <c r="M7" s="141">
        <v>100</v>
      </c>
      <c r="N7" s="146">
        <v>105</v>
      </c>
      <c r="O7" s="111"/>
      <c r="P7" s="111"/>
      <c r="Q7" s="119"/>
      <c r="R7" s="119"/>
      <c r="S7" s="141">
        <v>100</v>
      </c>
    </row>
    <row r="8" spans="1:21" x14ac:dyDescent="0.3">
      <c r="A8" s="107" t="s">
        <v>253</v>
      </c>
      <c r="B8" s="106">
        <v>100</v>
      </c>
      <c r="C8" s="106">
        <v>99</v>
      </c>
      <c r="D8" s="105">
        <v>38543</v>
      </c>
      <c r="E8" s="104" t="s">
        <v>252</v>
      </c>
      <c r="F8" s="87"/>
      <c r="G8" s="87"/>
      <c r="H8" s="87"/>
      <c r="I8" s="87"/>
      <c r="J8" s="87"/>
      <c r="K8" s="87"/>
      <c r="L8" s="141">
        <v>100</v>
      </c>
      <c r="M8" s="141">
        <v>110</v>
      </c>
      <c r="N8" s="141">
        <v>120</v>
      </c>
      <c r="O8" s="85"/>
      <c r="P8" s="85"/>
      <c r="Q8" s="85"/>
      <c r="R8" s="85"/>
      <c r="S8" s="141">
        <v>120</v>
      </c>
    </row>
    <row r="9" spans="1:21" x14ac:dyDescent="0.3">
      <c r="A9" s="134" t="s">
        <v>251</v>
      </c>
      <c r="B9" s="133">
        <v>60</v>
      </c>
      <c r="C9" s="133">
        <v>59.3</v>
      </c>
      <c r="D9" s="132">
        <v>36276</v>
      </c>
      <c r="E9" s="131" t="s">
        <v>245</v>
      </c>
      <c r="F9" s="87"/>
      <c r="G9" s="87"/>
      <c r="H9" s="87"/>
      <c r="I9" s="87"/>
      <c r="J9" s="87"/>
      <c r="K9" s="87"/>
      <c r="L9" s="141">
        <v>100</v>
      </c>
      <c r="M9" s="141">
        <v>110</v>
      </c>
      <c r="N9" s="141">
        <v>112.5</v>
      </c>
      <c r="O9" s="85"/>
      <c r="P9" s="85"/>
      <c r="Q9" s="85"/>
      <c r="R9" s="85"/>
      <c r="S9" s="141">
        <v>112.5</v>
      </c>
    </row>
    <row r="10" spans="1:21" x14ac:dyDescent="0.3">
      <c r="A10" s="89" t="s">
        <v>250</v>
      </c>
      <c r="B10" s="91">
        <v>56</v>
      </c>
      <c r="C10" s="91">
        <v>55</v>
      </c>
      <c r="D10" s="90">
        <v>31661</v>
      </c>
      <c r="E10" s="89" t="s">
        <v>249</v>
      </c>
      <c r="F10" s="148"/>
      <c r="G10" s="147"/>
      <c r="H10" s="147"/>
      <c r="I10" s="147"/>
      <c r="J10" s="147"/>
      <c r="K10" s="147"/>
      <c r="L10" s="141">
        <v>100</v>
      </c>
      <c r="M10" s="141">
        <v>110</v>
      </c>
      <c r="N10" s="141">
        <v>117.5</v>
      </c>
      <c r="O10" s="111"/>
      <c r="P10" s="111"/>
      <c r="Q10" s="119"/>
      <c r="R10" s="119"/>
      <c r="S10" s="141">
        <v>117.5</v>
      </c>
    </row>
    <row r="11" spans="1:21" x14ac:dyDescent="0.3">
      <c r="A11" s="89" t="s">
        <v>248</v>
      </c>
      <c r="B11" s="91">
        <v>67.5</v>
      </c>
      <c r="C11" s="91">
        <v>62.8</v>
      </c>
      <c r="D11" s="90">
        <v>30656</v>
      </c>
      <c r="E11" s="89" t="s">
        <v>243</v>
      </c>
      <c r="F11" s="142"/>
      <c r="G11" s="85"/>
      <c r="H11" s="85"/>
      <c r="I11" s="85"/>
      <c r="L11" s="141">
        <v>120</v>
      </c>
      <c r="M11" s="146">
        <v>125</v>
      </c>
      <c r="N11" s="146">
        <v>125</v>
      </c>
      <c r="O11" s="85"/>
      <c r="P11" s="85"/>
      <c r="Q11" s="85"/>
      <c r="R11" s="85"/>
      <c r="S11" s="141">
        <v>120</v>
      </c>
    </row>
    <row r="12" spans="1:21" x14ac:dyDescent="0.3">
      <c r="A12" s="134" t="s">
        <v>247</v>
      </c>
      <c r="B12" s="133">
        <v>75</v>
      </c>
      <c r="C12" s="133">
        <v>72.7</v>
      </c>
      <c r="D12" s="132">
        <v>36181</v>
      </c>
      <c r="E12" s="131" t="s">
        <v>245</v>
      </c>
      <c r="F12" s="87"/>
      <c r="G12" s="87"/>
      <c r="H12" s="87"/>
      <c r="I12" s="87"/>
      <c r="J12" s="87"/>
      <c r="K12" s="87"/>
      <c r="L12" s="141">
        <v>150</v>
      </c>
      <c r="M12" s="141">
        <v>160</v>
      </c>
      <c r="N12" s="146">
        <v>170</v>
      </c>
      <c r="O12" s="85"/>
      <c r="P12" s="85"/>
      <c r="Q12" s="85"/>
      <c r="R12" s="85"/>
      <c r="S12" s="141">
        <v>160</v>
      </c>
    </row>
    <row r="13" spans="1:21" x14ac:dyDescent="0.3">
      <c r="A13" s="134" t="s">
        <v>246</v>
      </c>
      <c r="B13" s="133">
        <v>75</v>
      </c>
      <c r="C13" s="133">
        <v>73.599999999999994</v>
      </c>
      <c r="D13" s="132">
        <v>36288</v>
      </c>
      <c r="E13" s="131" t="s">
        <v>245</v>
      </c>
      <c r="F13" s="87"/>
      <c r="G13" s="87"/>
      <c r="H13" s="87"/>
      <c r="I13" s="87"/>
      <c r="J13" s="87"/>
      <c r="K13" s="87"/>
      <c r="L13" s="146">
        <v>170</v>
      </c>
      <c r="M13" s="146">
        <v>180</v>
      </c>
      <c r="N13" s="141">
        <v>180</v>
      </c>
      <c r="O13" s="85"/>
      <c r="P13" s="85"/>
      <c r="Q13" s="85"/>
      <c r="R13" s="85"/>
      <c r="S13" s="141">
        <v>180</v>
      </c>
    </row>
    <row r="14" spans="1:21" x14ac:dyDescent="0.3">
      <c r="A14" s="89" t="s">
        <v>244</v>
      </c>
      <c r="B14" s="91">
        <v>90</v>
      </c>
      <c r="C14" s="91">
        <v>88</v>
      </c>
      <c r="D14" s="90">
        <v>33035</v>
      </c>
      <c r="E14" s="89" t="s">
        <v>243</v>
      </c>
      <c r="F14" s="87"/>
      <c r="G14" s="87"/>
      <c r="H14" s="87"/>
      <c r="I14" s="87"/>
      <c r="J14" s="87"/>
      <c r="K14" s="87"/>
      <c r="L14" s="146">
        <v>190</v>
      </c>
      <c r="M14" s="141">
        <v>200</v>
      </c>
      <c r="N14" s="146">
        <v>210</v>
      </c>
      <c r="O14" s="85"/>
      <c r="P14" s="85"/>
      <c r="Q14" s="85"/>
      <c r="R14" s="85"/>
      <c r="S14" s="141">
        <v>200</v>
      </c>
    </row>
    <row r="15" spans="1:21" x14ac:dyDescent="0.3">
      <c r="A15" s="108" t="s">
        <v>168</v>
      </c>
      <c r="B15" s="110">
        <v>82.5</v>
      </c>
      <c r="C15" s="110">
        <v>82.2</v>
      </c>
      <c r="D15" s="109">
        <v>28516</v>
      </c>
      <c r="E15" s="108" t="s">
        <v>239</v>
      </c>
      <c r="F15" s="87"/>
      <c r="G15" s="87"/>
      <c r="H15" s="87"/>
      <c r="I15" s="87"/>
      <c r="J15" s="87"/>
      <c r="K15" s="87"/>
      <c r="L15" s="141">
        <v>200</v>
      </c>
      <c r="M15" s="141">
        <v>210</v>
      </c>
      <c r="N15" s="141">
        <v>217.5</v>
      </c>
      <c r="O15" s="85"/>
      <c r="P15" s="85"/>
      <c r="Q15" s="85"/>
      <c r="R15" s="85"/>
      <c r="S15" s="141">
        <v>217.5</v>
      </c>
    </row>
    <row r="16" spans="1:21" x14ac:dyDescent="0.3">
      <c r="A16" s="89" t="s">
        <v>242</v>
      </c>
      <c r="B16" s="91">
        <v>82.5</v>
      </c>
      <c r="C16" s="91">
        <v>81.900000000000006</v>
      </c>
      <c r="D16" s="90">
        <v>34432</v>
      </c>
      <c r="E16" s="89" t="s">
        <v>241</v>
      </c>
      <c r="F16" s="87"/>
      <c r="J16" s="87"/>
      <c r="K16" s="87"/>
      <c r="L16" s="141">
        <v>220</v>
      </c>
      <c r="M16" s="141">
        <v>230</v>
      </c>
      <c r="N16" s="146">
        <v>232.5</v>
      </c>
      <c r="O16" s="85"/>
      <c r="P16" s="85"/>
      <c r="Q16" s="85"/>
      <c r="S16" s="141">
        <v>230</v>
      </c>
    </row>
    <row r="17" spans="1:19" x14ac:dyDescent="0.3">
      <c r="A17" s="108" t="s">
        <v>240</v>
      </c>
      <c r="B17" s="110">
        <v>90</v>
      </c>
      <c r="C17" s="110">
        <v>86.4</v>
      </c>
      <c r="D17" s="109">
        <v>28941</v>
      </c>
      <c r="E17" s="108" t="s">
        <v>239</v>
      </c>
      <c r="F17" s="87"/>
      <c r="G17" s="87"/>
      <c r="H17" s="87"/>
      <c r="I17" s="87"/>
      <c r="J17" s="87"/>
      <c r="K17" s="87"/>
      <c r="L17" s="141">
        <v>225</v>
      </c>
      <c r="M17" s="146">
        <v>235</v>
      </c>
      <c r="N17" s="146">
        <v>235</v>
      </c>
      <c r="O17" s="85"/>
      <c r="P17" s="85"/>
      <c r="Q17" s="85"/>
      <c r="R17" s="85"/>
      <c r="S17" s="141">
        <v>225</v>
      </c>
    </row>
    <row r="18" spans="1:19" s="95" customFormat="1" x14ac:dyDescent="0.3">
      <c r="A18" s="100" t="s">
        <v>99</v>
      </c>
      <c r="B18" s="102">
        <v>82.5</v>
      </c>
      <c r="C18" s="102">
        <v>79.2</v>
      </c>
      <c r="D18" s="101">
        <v>35225</v>
      </c>
      <c r="E18" s="100" t="s">
        <v>236</v>
      </c>
      <c r="F18" s="98"/>
      <c r="G18" s="98"/>
      <c r="H18" s="98"/>
      <c r="I18" s="98"/>
      <c r="J18" s="98"/>
      <c r="K18" s="98"/>
      <c r="L18" s="138">
        <v>200</v>
      </c>
      <c r="M18" s="138">
        <v>217.5</v>
      </c>
      <c r="N18" s="140">
        <v>222.5</v>
      </c>
      <c r="O18" s="136"/>
      <c r="P18" s="136"/>
      <c r="Q18" s="136"/>
      <c r="R18" s="136"/>
      <c r="S18" s="138">
        <v>217.5</v>
      </c>
    </row>
    <row r="19" spans="1:19" s="95" customFormat="1" x14ac:dyDescent="0.3">
      <c r="A19" s="98" t="s">
        <v>50</v>
      </c>
      <c r="B19" s="102">
        <v>75</v>
      </c>
      <c r="C19" s="102">
        <v>73.900000000000006</v>
      </c>
      <c r="D19" s="101">
        <v>36083</v>
      </c>
      <c r="E19" s="100" t="s">
        <v>238</v>
      </c>
      <c r="F19" s="98"/>
      <c r="G19" s="98"/>
      <c r="H19" s="98"/>
      <c r="I19" s="98"/>
      <c r="J19" s="98"/>
      <c r="K19" s="98"/>
      <c r="L19" s="138">
        <v>195</v>
      </c>
      <c r="M19" s="138">
        <v>205</v>
      </c>
      <c r="N19" s="140">
        <v>217.5</v>
      </c>
      <c r="O19" s="136"/>
      <c r="P19" s="136"/>
      <c r="Q19" s="136"/>
      <c r="R19" s="136"/>
      <c r="S19" s="138">
        <v>205</v>
      </c>
    </row>
    <row r="20" spans="1:19" s="95" customFormat="1" x14ac:dyDescent="0.3">
      <c r="A20" s="100" t="s">
        <v>23</v>
      </c>
      <c r="B20" s="102">
        <v>82.5</v>
      </c>
      <c r="C20" s="102">
        <v>81.2</v>
      </c>
      <c r="D20" s="101">
        <v>27821</v>
      </c>
      <c r="E20" s="145" t="s">
        <v>237</v>
      </c>
      <c r="F20" s="98"/>
      <c r="G20" s="98"/>
      <c r="H20" s="98"/>
      <c r="I20" s="98"/>
      <c r="J20" s="98"/>
      <c r="K20" s="98"/>
      <c r="L20" s="138">
        <v>220</v>
      </c>
      <c r="M20" s="140">
        <v>237.5</v>
      </c>
      <c r="N20" s="140">
        <v>237.5</v>
      </c>
      <c r="O20" s="136"/>
      <c r="P20" s="136"/>
      <c r="Q20" s="136"/>
      <c r="R20" s="136"/>
      <c r="S20" s="138">
        <v>220</v>
      </c>
    </row>
    <row r="21" spans="1:19" s="95" customFormat="1" x14ac:dyDescent="0.3">
      <c r="A21" s="100" t="s">
        <v>42</v>
      </c>
      <c r="B21" s="102">
        <v>56</v>
      </c>
      <c r="C21" s="102">
        <v>53.9</v>
      </c>
      <c r="D21" s="101">
        <v>35357</v>
      </c>
      <c r="E21" s="100" t="s">
        <v>236</v>
      </c>
      <c r="F21" s="144"/>
      <c r="G21" s="136"/>
      <c r="H21" s="136"/>
      <c r="I21" s="136"/>
      <c r="J21" s="136"/>
      <c r="K21" s="136"/>
      <c r="L21" s="138">
        <v>100</v>
      </c>
      <c r="M21" s="140">
        <v>110</v>
      </c>
      <c r="N21" s="140">
        <v>110</v>
      </c>
      <c r="O21" s="136"/>
      <c r="P21" s="136"/>
      <c r="Q21" s="136"/>
      <c r="R21" s="136"/>
      <c r="S21" s="138">
        <v>100</v>
      </c>
    </row>
    <row r="22" spans="1:19" x14ac:dyDescent="0.3">
      <c r="A22" s="120"/>
      <c r="E22" s="143"/>
      <c r="F22" s="142"/>
      <c r="G22" s="85"/>
      <c r="H22" s="85"/>
      <c r="I22" s="87"/>
      <c r="J22" s="87"/>
      <c r="K22" s="87"/>
      <c r="L22" s="85"/>
      <c r="M22" s="85"/>
      <c r="N22" s="85"/>
      <c r="O22" s="85"/>
      <c r="P22" s="85"/>
      <c r="Q22" s="85"/>
      <c r="R22" s="85"/>
      <c r="S22" s="85"/>
    </row>
    <row r="23" spans="1:19" ht="26.25" x14ac:dyDescent="0.25">
      <c r="A23" s="94" t="s">
        <v>235</v>
      </c>
      <c r="B23" s="94"/>
      <c r="C23" s="94"/>
      <c r="D23" s="94"/>
      <c r="E23" s="94"/>
      <c r="F23" s="118"/>
      <c r="G23" s="118"/>
      <c r="H23" s="118"/>
      <c r="I23" s="118"/>
      <c r="J23" s="118"/>
      <c r="K23" s="118"/>
      <c r="L23" s="118"/>
      <c r="M23" s="118"/>
      <c r="N23" s="118"/>
      <c r="O23" s="85"/>
      <c r="P23" s="85"/>
      <c r="Q23" s="85"/>
      <c r="R23" s="85"/>
      <c r="S23" s="85"/>
    </row>
    <row r="24" spans="1:19" x14ac:dyDescent="0.3">
      <c r="A24" s="89" t="s">
        <v>148</v>
      </c>
      <c r="B24" s="91">
        <v>52</v>
      </c>
      <c r="C24" s="91">
        <v>56</v>
      </c>
      <c r="D24" s="90">
        <v>31293</v>
      </c>
      <c r="E24" s="89" t="s">
        <v>232</v>
      </c>
      <c r="F24" s="142"/>
      <c r="G24" s="85"/>
      <c r="H24" s="85"/>
      <c r="I24" s="87"/>
      <c r="J24" s="87"/>
      <c r="K24" s="87"/>
      <c r="L24" s="85"/>
      <c r="M24" s="85"/>
      <c r="N24" s="85"/>
      <c r="O24" s="141">
        <v>55</v>
      </c>
      <c r="P24" s="141">
        <v>18</v>
      </c>
      <c r="Q24" s="85"/>
      <c r="R24" s="85"/>
      <c r="S24" s="85"/>
    </row>
    <row r="25" spans="1:19" x14ac:dyDescent="0.3">
      <c r="A25" s="89" t="s">
        <v>234</v>
      </c>
      <c r="B25" s="91">
        <v>52</v>
      </c>
      <c r="C25" s="91">
        <v>51.9</v>
      </c>
      <c r="D25" s="90">
        <v>32868</v>
      </c>
      <c r="E25" s="89" t="s">
        <v>231</v>
      </c>
      <c r="F25" s="142"/>
      <c r="G25" s="85"/>
      <c r="H25" s="85"/>
      <c r="I25" s="87"/>
      <c r="J25" s="87"/>
      <c r="K25" s="87"/>
      <c r="L25" s="85"/>
      <c r="M25" s="85"/>
      <c r="N25" s="85"/>
      <c r="O25" s="141">
        <v>75</v>
      </c>
      <c r="P25" s="141">
        <v>23</v>
      </c>
      <c r="Q25" s="85"/>
      <c r="R25" s="85"/>
      <c r="S25" s="85"/>
    </row>
    <row r="26" spans="1:19" x14ac:dyDescent="0.3">
      <c r="A26" s="89" t="s">
        <v>233</v>
      </c>
      <c r="B26" s="91">
        <v>75</v>
      </c>
      <c r="C26" s="91">
        <v>73.099999999999994</v>
      </c>
      <c r="D26" s="90">
        <v>34648</v>
      </c>
      <c r="E26" s="89" t="s">
        <v>232</v>
      </c>
      <c r="F26" s="142"/>
      <c r="G26" s="85"/>
      <c r="H26" s="85"/>
      <c r="I26" s="87"/>
      <c r="J26" s="87"/>
      <c r="K26" s="87"/>
      <c r="L26" s="85"/>
      <c r="M26" s="85"/>
      <c r="N26" s="85"/>
      <c r="O26" s="141">
        <v>100</v>
      </c>
      <c r="P26" s="141">
        <v>33</v>
      </c>
      <c r="Q26" s="85"/>
      <c r="R26" s="85"/>
      <c r="S26" s="85"/>
    </row>
    <row r="27" spans="1:19" x14ac:dyDescent="0.3">
      <c r="A27" s="89" t="s">
        <v>128</v>
      </c>
      <c r="B27" s="91">
        <v>75</v>
      </c>
      <c r="C27" s="91">
        <v>74.3</v>
      </c>
      <c r="D27" s="90">
        <v>31873</v>
      </c>
      <c r="E27" s="89" t="s">
        <v>231</v>
      </c>
      <c r="F27" s="142"/>
      <c r="G27" s="85"/>
      <c r="H27" s="85"/>
      <c r="I27" s="87"/>
      <c r="J27" s="87"/>
      <c r="K27" s="87"/>
      <c r="L27" s="85"/>
      <c r="M27" s="85"/>
      <c r="N27" s="85"/>
      <c r="O27" s="141">
        <v>200</v>
      </c>
      <c r="P27" s="141">
        <v>17</v>
      </c>
      <c r="Q27" s="85"/>
      <c r="R27" s="85"/>
      <c r="S27" s="85"/>
    </row>
    <row r="28" spans="1:19" x14ac:dyDescent="0.3">
      <c r="A28" s="108" t="s">
        <v>147</v>
      </c>
      <c r="B28" s="110">
        <v>60</v>
      </c>
      <c r="C28" s="110">
        <v>59.6</v>
      </c>
      <c r="D28" s="109">
        <v>29455</v>
      </c>
      <c r="E28" s="108" t="s">
        <v>230</v>
      </c>
      <c r="F28" s="142"/>
      <c r="G28" s="85"/>
      <c r="H28" s="85"/>
      <c r="I28" s="87"/>
      <c r="J28" s="87"/>
      <c r="K28" s="87"/>
      <c r="L28" s="85"/>
      <c r="M28" s="85"/>
      <c r="N28" s="85"/>
      <c r="O28" s="141">
        <v>60</v>
      </c>
      <c r="P28" s="141">
        <v>34</v>
      </c>
      <c r="Q28" s="85"/>
      <c r="R28" s="85"/>
      <c r="S28" s="85"/>
    </row>
    <row r="29" spans="1:19" ht="15" x14ac:dyDescent="0.25">
      <c r="A29" s="83"/>
      <c r="B29" s="83"/>
      <c r="C29" s="83"/>
      <c r="D29" s="83"/>
      <c r="E29" s="83"/>
      <c r="J29" s="83"/>
      <c r="K29" s="83"/>
      <c r="L29" s="83"/>
      <c r="M29" s="83"/>
      <c r="N29" s="83"/>
    </row>
    <row r="30" spans="1:19" ht="26.25" x14ac:dyDescent="0.25">
      <c r="A30" s="94" t="s">
        <v>229</v>
      </c>
      <c r="B30" s="94"/>
      <c r="C30" s="94"/>
      <c r="D30" s="94"/>
      <c r="E30" s="94"/>
      <c r="F30" s="118"/>
      <c r="G30" s="118"/>
      <c r="H30" s="118"/>
      <c r="I30" s="118"/>
      <c r="J30" s="118"/>
      <c r="K30" s="118"/>
      <c r="L30" s="118"/>
      <c r="M30" s="118"/>
      <c r="N30" s="118"/>
      <c r="O30" s="85"/>
      <c r="P30" s="85"/>
      <c r="Q30" s="85"/>
      <c r="R30" s="85"/>
      <c r="S30" s="85"/>
    </row>
    <row r="31" spans="1:19" x14ac:dyDescent="0.3">
      <c r="A31" s="108" t="s">
        <v>228</v>
      </c>
      <c r="B31" s="110">
        <v>52</v>
      </c>
      <c r="C31" s="110">
        <v>52</v>
      </c>
      <c r="D31" s="109">
        <v>29655</v>
      </c>
      <c r="E31" s="108" t="s">
        <v>227</v>
      </c>
      <c r="F31" s="87"/>
      <c r="G31" s="87"/>
      <c r="H31" s="87"/>
      <c r="I31" s="115">
        <v>40</v>
      </c>
      <c r="J31" s="112">
        <v>42.5</v>
      </c>
      <c r="K31" s="115">
        <v>45</v>
      </c>
      <c r="L31" s="85"/>
      <c r="M31" s="85"/>
      <c r="N31" s="85"/>
      <c r="O31" s="85"/>
      <c r="P31" s="85"/>
      <c r="Q31" s="85"/>
      <c r="R31" s="128">
        <v>42.5</v>
      </c>
      <c r="S31" s="85"/>
    </row>
    <row r="32" spans="1:19" x14ac:dyDescent="0.3">
      <c r="A32" s="134" t="s">
        <v>226</v>
      </c>
      <c r="B32" s="133">
        <v>60</v>
      </c>
      <c r="C32" s="133">
        <v>60</v>
      </c>
      <c r="D32" s="132">
        <v>36602</v>
      </c>
      <c r="E32" s="131" t="s">
        <v>225</v>
      </c>
      <c r="F32" s="87"/>
      <c r="G32" s="87"/>
      <c r="H32" s="87"/>
      <c r="I32" s="112">
        <v>45</v>
      </c>
      <c r="J32" s="112">
        <v>50</v>
      </c>
      <c r="K32" s="112">
        <v>55</v>
      </c>
      <c r="L32" s="85"/>
      <c r="M32" s="85"/>
      <c r="N32" s="85"/>
      <c r="O32" s="85"/>
      <c r="P32" s="85"/>
      <c r="Q32" s="85"/>
      <c r="R32" s="128">
        <v>55</v>
      </c>
      <c r="S32" s="85"/>
    </row>
    <row r="33" spans="1:20" x14ac:dyDescent="0.3">
      <c r="A33" s="107" t="s">
        <v>224</v>
      </c>
      <c r="B33" s="106">
        <v>60</v>
      </c>
      <c r="C33" s="106">
        <v>58.5</v>
      </c>
      <c r="D33" s="105">
        <v>37684</v>
      </c>
      <c r="E33" s="104" t="s">
        <v>217</v>
      </c>
      <c r="F33" s="86"/>
      <c r="G33" s="86"/>
      <c r="H33" s="86"/>
      <c r="I33" s="115">
        <v>50</v>
      </c>
      <c r="J33" s="112">
        <v>55</v>
      </c>
      <c r="K33" s="115">
        <v>60</v>
      </c>
      <c r="L33" s="85"/>
      <c r="M33" s="85"/>
      <c r="N33" s="85"/>
      <c r="O33" s="85"/>
      <c r="P33" s="85"/>
      <c r="Q33" s="85"/>
      <c r="R33" s="128">
        <v>55</v>
      </c>
      <c r="S33" s="119"/>
      <c r="T33" s="103"/>
    </row>
    <row r="34" spans="1:20" x14ac:dyDescent="0.3">
      <c r="A34" s="89" t="s">
        <v>223</v>
      </c>
      <c r="B34" s="91">
        <v>60</v>
      </c>
      <c r="C34" s="91">
        <v>57.2</v>
      </c>
      <c r="D34" s="90">
        <v>33514</v>
      </c>
      <c r="E34" s="89" t="s">
        <v>211</v>
      </c>
      <c r="F34" s="111"/>
      <c r="G34" s="111"/>
      <c r="H34" s="111"/>
      <c r="I34" s="112">
        <v>50</v>
      </c>
      <c r="J34" s="115">
        <v>60</v>
      </c>
      <c r="K34" s="112">
        <v>60</v>
      </c>
      <c r="L34" s="85"/>
      <c r="M34" s="85"/>
      <c r="N34" s="85"/>
      <c r="O34" s="85"/>
      <c r="P34" s="85"/>
      <c r="Q34" s="85"/>
      <c r="R34" s="128">
        <v>60</v>
      </c>
      <c r="S34" s="119"/>
      <c r="T34" s="103"/>
    </row>
    <row r="35" spans="1:20" x14ac:dyDescent="0.3">
      <c r="A35" s="89" t="s">
        <v>222</v>
      </c>
      <c r="B35" s="91" t="s">
        <v>221</v>
      </c>
      <c r="C35" s="91">
        <v>107</v>
      </c>
      <c r="D35" s="90">
        <v>33989</v>
      </c>
      <c r="E35" s="89" t="s">
        <v>211</v>
      </c>
      <c r="F35" s="86"/>
      <c r="G35" s="86"/>
      <c r="H35" s="86"/>
      <c r="I35" s="112">
        <v>77.5</v>
      </c>
      <c r="J35" s="112">
        <v>85</v>
      </c>
      <c r="K35" s="112">
        <v>90</v>
      </c>
      <c r="L35" s="85"/>
      <c r="M35" s="85"/>
      <c r="N35" s="85"/>
      <c r="O35" s="85"/>
      <c r="P35" s="85"/>
      <c r="Q35" s="85"/>
      <c r="R35" s="128">
        <v>90</v>
      </c>
      <c r="S35" s="119"/>
      <c r="T35" s="103"/>
    </row>
    <row r="36" spans="1:20" x14ac:dyDescent="0.3">
      <c r="A36" s="89" t="s">
        <v>220</v>
      </c>
      <c r="B36" s="91">
        <v>67.5</v>
      </c>
      <c r="C36" s="91">
        <v>67.2</v>
      </c>
      <c r="D36" s="90">
        <v>34671</v>
      </c>
      <c r="E36" s="89" t="s">
        <v>219</v>
      </c>
      <c r="F36" s="86"/>
      <c r="G36" s="86"/>
      <c r="H36" s="86"/>
      <c r="I36" s="115">
        <v>90</v>
      </c>
      <c r="J36" s="112">
        <v>90</v>
      </c>
      <c r="K36" s="112">
        <v>100</v>
      </c>
      <c r="L36" s="85"/>
      <c r="M36" s="85"/>
      <c r="N36" s="85"/>
      <c r="O36" s="85"/>
      <c r="P36" s="85"/>
      <c r="Q36" s="85"/>
      <c r="R36" s="128">
        <v>100</v>
      </c>
      <c r="S36" s="119"/>
      <c r="T36" s="103"/>
    </row>
    <row r="37" spans="1:20" x14ac:dyDescent="0.3">
      <c r="A37" s="107" t="s">
        <v>218</v>
      </c>
      <c r="B37" s="106">
        <v>67.5</v>
      </c>
      <c r="C37" s="106">
        <v>65.099999999999994</v>
      </c>
      <c r="D37" s="105">
        <v>37666</v>
      </c>
      <c r="E37" s="104" t="s">
        <v>217</v>
      </c>
      <c r="F37" s="86"/>
      <c r="G37" s="86"/>
      <c r="H37" s="86"/>
      <c r="I37" s="115">
        <v>100</v>
      </c>
      <c r="J37" s="112">
        <v>110</v>
      </c>
      <c r="K37" s="115">
        <v>115</v>
      </c>
      <c r="L37" s="85"/>
      <c r="M37" s="85"/>
      <c r="N37" s="85"/>
      <c r="O37" s="85"/>
      <c r="P37" s="85"/>
      <c r="Q37" s="85"/>
      <c r="R37" s="128">
        <v>110</v>
      </c>
      <c r="S37" s="119"/>
      <c r="T37" s="103"/>
    </row>
    <row r="38" spans="1:20" x14ac:dyDescent="0.3">
      <c r="A38" s="89" t="s">
        <v>216</v>
      </c>
      <c r="B38" s="91">
        <v>82.5</v>
      </c>
      <c r="C38" s="91">
        <v>81.2</v>
      </c>
      <c r="D38" s="90">
        <v>34461</v>
      </c>
      <c r="E38" s="89" t="s">
        <v>211</v>
      </c>
      <c r="F38" s="86"/>
      <c r="G38" s="86"/>
      <c r="H38" s="86"/>
      <c r="I38" s="112">
        <v>115</v>
      </c>
      <c r="J38" s="112">
        <v>125</v>
      </c>
      <c r="K38" s="115">
        <v>130</v>
      </c>
      <c r="L38" s="85"/>
      <c r="M38" s="85"/>
      <c r="N38" s="85"/>
      <c r="O38" s="85"/>
      <c r="P38" s="85"/>
      <c r="Q38" s="85"/>
      <c r="R38" s="128">
        <v>125</v>
      </c>
      <c r="S38" s="119"/>
      <c r="T38" s="103"/>
    </row>
    <row r="39" spans="1:20" x14ac:dyDescent="0.3">
      <c r="A39" s="89" t="s">
        <v>170</v>
      </c>
      <c r="B39" s="91">
        <v>82.5</v>
      </c>
      <c r="C39" s="91">
        <v>80.099999999999994</v>
      </c>
      <c r="D39" s="90">
        <v>33704</v>
      </c>
      <c r="E39" s="89" t="s">
        <v>211</v>
      </c>
      <c r="F39" s="86"/>
      <c r="G39" s="86"/>
      <c r="H39" s="86"/>
      <c r="I39" s="112">
        <v>120</v>
      </c>
      <c r="J39" s="112">
        <v>130</v>
      </c>
      <c r="K39" s="115">
        <v>140</v>
      </c>
      <c r="L39" s="85"/>
      <c r="M39" s="85"/>
      <c r="N39" s="85"/>
      <c r="O39" s="85"/>
      <c r="P39" s="85"/>
      <c r="Q39" s="85"/>
      <c r="R39" s="128">
        <v>130</v>
      </c>
      <c r="S39" s="119"/>
      <c r="T39" s="103"/>
    </row>
    <row r="40" spans="1:20" x14ac:dyDescent="0.3">
      <c r="A40" s="89" t="s">
        <v>215</v>
      </c>
      <c r="B40" s="91">
        <v>110</v>
      </c>
      <c r="C40" s="91">
        <v>108</v>
      </c>
      <c r="D40" s="90">
        <v>34140</v>
      </c>
      <c r="E40" s="89" t="s">
        <v>206</v>
      </c>
      <c r="F40" s="86"/>
      <c r="G40" s="86"/>
      <c r="H40" s="86"/>
      <c r="I40" s="112">
        <v>120</v>
      </c>
      <c r="J40" s="112">
        <v>125</v>
      </c>
      <c r="K40" s="115">
        <v>130</v>
      </c>
      <c r="L40" s="85"/>
      <c r="M40" s="85"/>
      <c r="N40" s="85"/>
      <c r="O40" s="85"/>
      <c r="P40" s="85"/>
      <c r="Q40" s="85"/>
      <c r="R40" s="128">
        <v>125</v>
      </c>
      <c r="S40" s="119"/>
      <c r="T40" s="103"/>
    </row>
    <row r="41" spans="1:20" x14ac:dyDescent="0.3">
      <c r="A41" s="89" t="s">
        <v>214</v>
      </c>
      <c r="B41" s="91">
        <v>82.5</v>
      </c>
      <c r="C41" s="91">
        <v>80.2</v>
      </c>
      <c r="D41" s="90">
        <v>31478</v>
      </c>
      <c r="E41" s="89" t="s">
        <v>211</v>
      </c>
      <c r="F41" s="86"/>
      <c r="G41" s="86"/>
      <c r="H41" s="86"/>
      <c r="I41" s="112">
        <v>132.5</v>
      </c>
      <c r="J41" s="112">
        <v>137.5</v>
      </c>
      <c r="K41" s="112">
        <v>140</v>
      </c>
      <c r="L41" s="85"/>
      <c r="M41" s="85"/>
      <c r="N41" s="85"/>
      <c r="O41" s="85"/>
      <c r="P41" s="85"/>
      <c r="Q41" s="85"/>
      <c r="R41" s="128">
        <v>140</v>
      </c>
      <c r="S41" s="119"/>
      <c r="T41" s="103"/>
    </row>
    <row r="42" spans="1:20" x14ac:dyDescent="0.3">
      <c r="A42" s="89" t="s">
        <v>135</v>
      </c>
      <c r="B42" s="91">
        <v>67.5</v>
      </c>
      <c r="C42" s="91">
        <v>64.900000000000006</v>
      </c>
      <c r="D42" s="90">
        <v>34347</v>
      </c>
      <c r="E42" s="89" t="s">
        <v>211</v>
      </c>
      <c r="F42" s="86"/>
      <c r="G42" s="86"/>
      <c r="H42" s="86"/>
      <c r="I42" s="115">
        <v>132.5</v>
      </c>
      <c r="J42" s="112">
        <v>132.5</v>
      </c>
      <c r="K42" s="115">
        <v>137.5</v>
      </c>
      <c r="L42" s="85"/>
      <c r="M42" s="85"/>
      <c r="N42" s="85"/>
      <c r="O42" s="85"/>
      <c r="P42" s="85"/>
      <c r="Q42" s="85"/>
      <c r="R42" s="128">
        <v>132.5</v>
      </c>
      <c r="S42" s="119"/>
      <c r="T42" s="103"/>
    </row>
    <row r="43" spans="1:20" x14ac:dyDescent="0.3">
      <c r="A43" s="89" t="s">
        <v>213</v>
      </c>
      <c r="B43" s="91">
        <v>90</v>
      </c>
      <c r="C43" s="91">
        <v>87.5</v>
      </c>
      <c r="D43" s="90">
        <v>35417</v>
      </c>
      <c r="E43" s="89" t="s">
        <v>211</v>
      </c>
      <c r="F43" s="86"/>
      <c r="G43" s="86"/>
      <c r="H43" s="86"/>
      <c r="I43" s="115">
        <v>140</v>
      </c>
      <c r="J43" s="112">
        <v>145</v>
      </c>
      <c r="K43" s="112">
        <v>155</v>
      </c>
      <c r="L43" s="85"/>
      <c r="M43" s="85"/>
      <c r="N43" s="85"/>
      <c r="O43" s="85"/>
      <c r="P43" s="85"/>
      <c r="Q43" s="85"/>
      <c r="R43" s="128">
        <v>155</v>
      </c>
      <c r="S43" s="119"/>
      <c r="T43" s="103"/>
    </row>
    <row r="44" spans="1:20" x14ac:dyDescent="0.3">
      <c r="A44" s="89" t="s">
        <v>212</v>
      </c>
      <c r="B44" s="91">
        <v>90</v>
      </c>
      <c r="C44" s="91">
        <v>89.5</v>
      </c>
      <c r="D44" s="90">
        <v>31940</v>
      </c>
      <c r="E44" s="89" t="s">
        <v>211</v>
      </c>
      <c r="F44" s="86"/>
      <c r="G44" s="86"/>
      <c r="H44" s="86"/>
      <c r="I44" s="112">
        <v>140</v>
      </c>
      <c r="J44" s="112">
        <v>145</v>
      </c>
      <c r="K44" s="112">
        <v>150</v>
      </c>
      <c r="L44" s="85"/>
      <c r="M44" s="85"/>
      <c r="N44" s="85"/>
      <c r="O44" s="85"/>
      <c r="P44" s="85"/>
      <c r="Q44" s="85"/>
      <c r="R44" s="128">
        <v>150</v>
      </c>
      <c r="S44" s="119"/>
      <c r="T44" s="103"/>
    </row>
    <row r="45" spans="1:20" x14ac:dyDescent="0.3">
      <c r="A45" s="89" t="s">
        <v>138</v>
      </c>
      <c r="B45" s="91">
        <v>82.5</v>
      </c>
      <c r="C45" s="91">
        <v>81.2</v>
      </c>
      <c r="D45" s="90">
        <v>32866</v>
      </c>
      <c r="E45" s="89" t="s">
        <v>211</v>
      </c>
      <c r="F45" s="86"/>
      <c r="G45" s="86"/>
      <c r="H45" s="86"/>
      <c r="I45" s="115">
        <v>145</v>
      </c>
      <c r="J45" s="112">
        <v>147.5</v>
      </c>
      <c r="K45" s="112">
        <v>152.5</v>
      </c>
      <c r="L45" s="85"/>
      <c r="M45" s="85"/>
      <c r="N45" s="85"/>
      <c r="O45" s="85"/>
      <c r="P45" s="85"/>
      <c r="Q45" s="85"/>
      <c r="R45" s="128">
        <v>152.5</v>
      </c>
      <c r="S45" s="119"/>
      <c r="T45" s="103"/>
    </row>
    <row r="46" spans="1:20" x14ac:dyDescent="0.3">
      <c r="A46" s="89" t="s">
        <v>136</v>
      </c>
      <c r="B46" s="91">
        <v>100</v>
      </c>
      <c r="C46" s="91">
        <v>98.2</v>
      </c>
      <c r="D46" s="90">
        <v>34827</v>
      </c>
      <c r="E46" s="89" t="s">
        <v>206</v>
      </c>
      <c r="F46" s="86"/>
      <c r="G46" s="86"/>
      <c r="H46" s="86"/>
      <c r="I46" s="112">
        <v>150</v>
      </c>
      <c r="J46" s="115">
        <v>160</v>
      </c>
      <c r="K46" s="115">
        <v>160</v>
      </c>
      <c r="L46" s="85"/>
      <c r="M46" s="85"/>
      <c r="N46" s="85"/>
      <c r="O46" s="85"/>
      <c r="P46" s="85"/>
      <c r="Q46" s="85"/>
      <c r="R46" s="128">
        <v>150</v>
      </c>
      <c r="S46" s="119"/>
      <c r="T46" s="103"/>
    </row>
    <row r="47" spans="1:20" x14ac:dyDescent="0.3">
      <c r="A47" s="127" t="s">
        <v>165</v>
      </c>
      <c r="B47" s="126">
        <v>100</v>
      </c>
      <c r="C47" s="126">
        <v>98.1</v>
      </c>
      <c r="D47" s="125">
        <v>28329</v>
      </c>
      <c r="E47" s="124" t="s">
        <v>210</v>
      </c>
      <c r="F47" s="86"/>
      <c r="G47" s="86"/>
      <c r="H47" s="86"/>
      <c r="I47" s="112">
        <v>150</v>
      </c>
      <c r="J47" s="112">
        <v>155</v>
      </c>
      <c r="K47" s="112">
        <v>162.5</v>
      </c>
      <c r="L47" s="85"/>
      <c r="M47" s="85"/>
      <c r="N47" s="85"/>
      <c r="O47" s="85"/>
      <c r="P47" s="85"/>
      <c r="Q47" s="85"/>
      <c r="R47" s="128">
        <v>162.5</v>
      </c>
      <c r="S47" s="119"/>
      <c r="T47" s="103"/>
    </row>
    <row r="48" spans="1:20" ht="17.25" customHeight="1" x14ac:dyDescent="0.3">
      <c r="A48" s="127" t="s">
        <v>180</v>
      </c>
      <c r="B48" s="126">
        <v>125</v>
      </c>
      <c r="C48" s="126">
        <v>115.3</v>
      </c>
      <c r="D48" s="125">
        <v>24047</v>
      </c>
      <c r="E48" s="124" t="s">
        <v>209</v>
      </c>
      <c r="F48" s="111"/>
      <c r="G48" s="111"/>
      <c r="H48" s="111"/>
      <c r="I48" s="112">
        <v>155</v>
      </c>
      <c r="J48" s="112">
        <v>160</v>
      </c>
      <c r="K48" s="112">
        <v>165</v>
      </c>
      <c r="L48" s="111"/>
      <c r="M48" s="111"/>
      <c r="N48" s="111"/>
      <c r="O48" s="85"/>
      <c r="P48" s="85"/>
      <c r="Q48" s="85"/>
      <c r="R48" s="128">
        <v>165</v>
      </c>
      <c r="S48" s="85"/>
    </row>
    <row r="49" spans="1:20" x14ac:dyDescent="0.3">
      <c r="A49" s="89" t="s">
        <v>137</v>
      </c>
      <c r="B49" s="91">
        <v>90</v>
      </c>
      <c r="C49" s="91">
        <v>87.9</v>
      </c>
      <c r="D49" s="90">
        <v>35217</v>
      </c>
      <c r="E49" s="89" t="s">
        <v>206</v>
      </c>
      <c r="F49" s="86"/>
      <c r="G49" s="86"/>
      <c r="H49" s="86"/>
      <c r="I49" s="112">
        <v>155</v>
      </c>
      <c r="J49" s="112">
        <v>160</v>
      </c>
      <c r="K49" s="112">
        <v>162.5</v>
      </c>
      <c r="L49" s="85"/>
      <c r="M49" s="85"/>
      <c r="N49" s="85"/>
      <c r="O49" s="85"/>
      <c r="P49" s="85"/>
      <c r="Q49" s="85"/>
      <c r="R49" s="128">
        <v>162.5</v>
      </c>
      <c r="S49" s="119"/>
      <c r="T49" s="103"/>
    </row>
    <row r="50" spans="1:20" x14ac:dyDescent="0.3">
      <c r="A50" s="89" t="s">
        <v>208</v>
      </c>
      <c r="B50" s="91">
        <v>110</v>
      </c>
      <c r="C50" s="91">
        <v>109.3</v>
      </c>
      <c r="D50" s="90">
        <v>31896</v>
      </c>
      <c r="E50" s="89" t="s">
        <v>206</v>
      </c>
      <c r="F50" s="86"/>
      <c r="G50" s="86"/>
      <c r="H50" s="86"/>
      <c r="I50" s="115">
        <v>155</v>
      </c>
      <c r="J50" s="112">
        <v>167.5</v>
      </c>
      <c r="K50" s="115">
        <v>180</v>
      </c>
      <c r="L50" s="85"/>
      <c r="M50" s="85"/>
      <c r="N50" s="85"/>
      <c r="O50" s="85"/>
      <c r="P50" s="85"/>
      <c r="Q50" s="85"/>
      <c r="R50" s="128">
        <v>167.5</v>
      </c>
      <c r="S50" s="119"/>
      <c r="T50" s="103"/>
    </row>
    <row r="51" spans="1:20" x14ac:dyDescent="0.3">
      <c r="A51" s="89" t="s">
        <v>207</v>
      </c>
      <c r="B51" s="91">
        <v>90</v>
      </c>
      <c r="C51" s="91">
        <v>88.6</v>
      </c>
      <c r="D51" s="90">
        <v>35375</v>
      </c>
      <c r="E51" s="89" t="s">
        <v>206</v>
      </c>
      <c r="F51" s="86"/>
      <c r="G51" s="86"/>
      <c r="H51" s="86"/>
      <c r="I51" s="112">
        <v>155</v>
      </c>
      <c r="J51" s="115">
        <v>162.5</v>
      </c>
      <c r="K51" s="115">
        <v>162.5</v>
      </c>
      <c r="L51" s="85"/>
      <c r="M51" s="85"/>
      <c r="N51" s="85"/>
      <c r="O51" s="85"/>
      <c r="P51" s="85"/>
      <c r="Q51" s="85"/>
      <c r="R51" s="128">
        <v>155</v>
      </c>
      <c r="S51" s="119"/>
      <c r="T51" s="103"/>
    </row>
    <row r="52" spans="1:20" x14ac:dyDescent="0.3">
      <c r="A52" s="89" t="s">
        <v>162</v>
      </c>
      <c r="B52" s="91">
        <v>140</v>
      </c>
      <c r="C52" s="91">
        <v>138.30000000000001</v>
      </c>
      <c r="D52" s="90">
        <v>32735</v>
      </c>
      <c r="E52" s="89" t="s">
        <v>206</v>
      </c>
      <c r="F52" s="86"/>
      <c r="G52" s="86"/>
      <c r="H52" s="86"/>
      <c r="I52" s="112">
        <v>175</v>
      </c>
      <c r="J52" s="115">
        <v>182.5</v>
      </c>
      <c r="K52" s="115">
        <v>182.5</v>
      </c>
      <c r="L52" s="85"/>
      <c r="M52" s="85"/>
      <c r="N52" s="85"/>
      <c r="O52" s="85"/>
      <c r="P52" s="85"/>
      <c r="Q52" s="85"/>
      <c r="R52" s="128">
        <v>175</v>
      </c>
      <c r="S52" s="119"/>
      <c r="T52" s="103"/>
    </row>
    <row r="53" spans="1:20" s="95" customFormat="1" x14ac:dyDescent="0.3">
      <c r="A53" s="100" t="s">
        <v>52</v>
      </c>
      <c r="B53" s="102">
        <v>75</v>
      </c>
      <c r="C53" s="102">
        <v>74.3</v>
      </c>
      <c r="D53" s="101">
        <v>30376</v>
      </c>
      <c r="E53" s="100" t="s">
        <v>205</v>
      </c>
      <c r="F53" s="102"/>
      <c r="G53" s="102"/>
      <c r="H53" s="102"/>
      <c r="I53" s="138">
        <v>145</v>
      </c>
      <c r="J53" s="138">
        <v>152.5</v>
      </c>
      <c r="K53" s="140">
        <v>157.5</v>
      </c>
      <c r="L53" s="136"/>
      <c r="M53" s="136"/>
      <c r="N53" s="136"/>
      <c r="O53" s="136"/>
      <c r="P53" s="136"/>
      <c r="Q53" s="136"/>
      <c r="R53" s="135">
        <v>152.5</v>
      </c>
      <c r="S53" s="122"/>
      <c r="T53" s="121"/>
    </row>
    <row r="54" spans="1:20" s="95" customFormat="1" x14ac:dyDescent="0.3">
      <c r="A54" s="98" t="s">
        <v>81</v>
      </c>
      <c r="B54" s="102">
        <v>90</v>
      </c>
      <c r="C54" s="102">
        <v>85.6</v>
      </c>
      <c r="D54" s="101">
        <v>35875</v>
      </c>
      <c r="E54" s="100" t="s">
        <v>204</v>
      </c>
      <c r="F54" s="102"/>
      <c r="G54" s="102"/>
      <c r="H54" s="102"/>
      <c r="I54" s="138">
        <v>155</v>
      </c>
      <c r="J54" s="140">
        <v>160</v>
      </c>
      <c r="K54" s="140">
        <v>160</v>
      </c>
      <c r="L54" s="136"/>
      <c r="M54" s="136"/>
      <c r="N54" s="136"/>
      <c r="O54" s="136"/>
      <c r="P54" s="136"/>
      <c r="Q54" s="136"/>
      <c r="R54" s="135">
        <v>155</v>
      </c>
      <c r="S54" s="122"/>
      <c r="T54" s="121"/>
    </row>
    <row r="55" spans="1:20" s="95" customFormat="1" ht="26.25" x14ac:dyDescent="0.3">
      <c r="A55" s="94" t="s">
        <v>203</v>
      </c>
      <c r="B55" s="94"/>
      <c r="C55" s="94"/>
      <c r="D55" s="94"/>
      <c r="E55" s="94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21"/>
    </row>
    <row r="56" spans="1:20" s="95" customFormat="1" x14ac:dyDescent="0.3">
      <c r="A56" s="98" t="s">
        <v>45</v>
      </c>
      <c r="B56" s="102">
        <v>82.5</v>
      </c>
      <c r="C56" s="102">
        <v>81.5</v>
      </c>
      <c r="D56" s="101">
        <v>34060</v>
      </c>
      <c r="E56" s="100" t="s">
        <v>202</v>
      </c>
      <c r="F56" s="139"/>
      <c r="G56" s="139"/>
      <c r="H56" s="139"/>
      <c r="I56" s="138">
        <v>110</v>
      </c>
      <c r="J56" s="137">
        <v>117.5</v>
      </c>
      <c r="K56" s="137">
        <v>117.5</v>
      </c>
      <c r="L56" s="136"/>
      <c r="M56" s="136"/>
      <c r="N56" s="136"/>
      <c r="O56" s="136"/>
      <c r="P56" s="136"/>
      <c r="Q56" s="136"/>
      <c r="R56" s="135">
        <v>110</v>
      </c>
      <c r="S56" s="122"/>
      <c r="T56" s="121"/>
    </row>
    <row r="57" spans="1:20" ht="17.25" customHeight="1" x14ac:dyDescent="0.3">
      <c r="A57" s="127" t="s">
        <v>201</v>
      </c>
      <c r="B57" s="126">
        <v>75</v>
      </c>
      <c r="C57" s="126">
        <v>71.400000000000006</v>
      </c>
      <c r="D57" s="125">
        <v>28651</v>
      </c>
      <c r="E57" s="124" t="s">
        <v>200</v>
      </c>
      <c r="F57" s="111"/>
      <c r="G57" s="111"/>
      <c r="H57" s="111"/>
      <c r="I57" s="112">
        <v>95</v>
      </c>
      <c r="J57" s="115">
        <v>100</v>
      </c>
      <c r="K57" s="112">
        <v>100</v>
      </c>
      <c r="L57" s="111"/>
      <c r="M57" s="111"/>
      <c r="N57" s="111"/>
      <c r="O57" s="85"/>
      <c r="P57" s="85"/>
      <c r="Q57" s="85"/>
      <c r="R57" s="128">
        <v>100</v>
      </c>
      <c r="S57" s="85"/>
    </row>
    <row r="58" spans="1:20" ht="26.25" x14ac:dyDescent="0.3">
      <c r="A58" s="94" t="s">
        <v>199</v>
      </c>
      <c r="B58" s="94"/>
      <c r="C58" s="94"/>
      <c r="D58" s="94"/>
      <c r="E58" s="94"/>
      <c r="F58" s="86"/>
      <c r="G58" s="86"/>
      <c r="H58" s="86"/>
      <c r="I58" s="86"/>
      <c r="J58" s="86"/>
      <c r="K58" s="86"/>
      <c r="L58" s="85"/>
      <c r="M58" s="85"/>
      <c r="N58" s="85"/>
      <c r="O58" s="85"/>
      <c r="P58" s="85"/>
      <c r="Q58" s="85"/>
      <c r="R58" s="85"/>
      <c r="S58" s="119"/>
      <c r="T58" s="103"/>
    </row>
    <row r="59" spans="1:20" ht="17.25" customHeight="1" x14ac:dyDescent="0.3">
      <c r="A59" s="127" t="s">
        <v>198</v>
      </c>
      <c r="B59" s="126">
        <v>60</v>
      </c>
      <c r="C59" s="126">
        <v>59.4</v>
      </c>
      <c r="D59" s="125">
        <v>25525</v>
      </c>
      <c r="E59" s="124" t="s">
        <v>197</v>
      </c>
      <c r="F59" s="111"/>
      <c r="G59" s="111"/>
      <c r="H59" s="111"/>
      <c r="I59" s="112">
        <v>70</v>
      </c>
      <c r="J59" s="112">
        <v>72.5</v>
      </c>
      <c r="K59" s="112">
        <v>75</v>
      </c>
      <c r="L59" s="111"/>
      <c r="M59" s="111"/>
      <c r="N59" s="111"/>
      <c r="O59" s="85"/>
      <c r="P59" s="85"/>
      <c r="Q59" s="85"/>
      <c r="R59" s="128">
        <v>75</v>
      </c>
      <c r="S59" s="85"/>
    </row>
    <row r="60" spans="1:20" ht="17.25" customHeight="1" x14ac:dyDescent="0.3">
      <c r="A60" s="89" t="s">
        <v>196</v>
      </c>
      <c r="B60" s="91">
        <v>90</v>
      </c>
      <c r="C60" s="91">
        <v>88.8</v>
      </c>
      <c r="D60" s="90">
        <v>33788</v>
      </c>
      <c r="E60" s="89" t="s">
        <v>194</v>
      </c>
      <c r="F60" s="111"/>
      <c r="G60" s="111"/>
      <c r="H60" s="111"/>
      <c r="I60" s="112">
        <v>180</v>
      </c>
      <c r="J60" s="115">
        <v>190</v>
      </c>
      <c r="K60" s="115">
        <v>190</v>
      </c>
      <c r="L60" s="111"/>
      <c r="M60" s="111"/>
      <c r="N60" s="111"/>
      <c r="O60" s="85"/>
      <c r="P60" s="85"/>
      <c r="Q60" s="85"/>
      <c r="R60" s="128">
        <v>180</v>
      </c>
      <c r="S60" s="85"/>
    </row>
    <row r="61" spans="1:20" ht="17.25" customHeight="1" x14ac:dyDescent="0.3">
      <c r="A61" s="89" t="s">
        <v>195</v>
      </c>
      <c r="B61" s="91">
        <v>100</v>
      </c>
      <c r="C61" s="91">
        <v>97.6</v>
      </c>
      <c r="D61" s="90">
        <v>32160</v>
      </c>
      <c r="E61" s="89" t="s">
        <v>194</v>
      </c>
      <c r="F61" s="111"/>
      <c r="G61" s="111"/>
      <c r="H61" s="111"/>
      <c r="I61" s="115">
        <v>190</v>
      </c>
      <c r="J61" s="115">
        <v>205</v>
      </c>
      <c r="K61" s="112">
        <v>205</v>
      </c>
      <c r="L61" s="111"/>
      <c r="M61" s="111"/>
      <c r="N61" s="111"/>
      <c r="O61" s="85"/>
      <c r="P61" s="85"/>
      <c r="Q61" s="85"/>
      <c r="R61" s="128">
        <v>205</v>
      </c>
      <c r="S61" s="85"/>
    </row>
    <row r="62" spans="1:20" ht="17.25" customHeight="1" x14ac:dyDescent="0.3">
      <c r="A62" s="127" t="s">
        <v>193</v>
      </c>
      <c r="B62" s="126">
        <v>100</v>
      </c>
      <c r="C62" s="126">
        <v>99.8</v>
      </c>
      <c r="D62" s="125">
        <v>28757</v>
      </c>
      <c r="E62" s="124" t="s">
        <v>192</v>
      </c>
      <c r="F62" s="111"/>
      <c r="G62" s="111"/>
      <c r="H62" s="111"/>
      <c r="I62" s="112">
        <v>200</v>
      </c>
      <c r="J62" s="112">
        <v>210</v>
      </c>
      <c r="K62" s="112">
        <v>222.5</v>
      </c>
      <c r="L62" s="111"/>
      <c r="M62" s="111"/>
      <c r="N62" s="111"/>
      <c r="O62" s="85"/>
      <c r="P62" s="85"/>
      <c r="Q62" s="85"/>
      <c r="R62" s="128">
        <v>222.5</v>
      </c>
      <c r="S62" s="85"/>
    </row>
    <row r="63" spans="1:20" ht="25.5" customHeight="1" x14ac:dyDescent="0.3">
      <c r="A63" s="94" t="s">
        <v>191</v>
      </c>
      <c r="B63" s="94"/>
      <c r="C63" s="94"/>
      <c r="D63" s="94"/>
      <c r="E63" s="94"/>
      <c r="F63" s="111"/>
      <c r="G63" s="111"/>
      <c r="H63" s="111"/>
      <c r="I63" s="112"/>
      <c r="J63" s="115"/>
      <c r="K63" s="115"/>
      <c r="L63" s="111"/>
      <c r="M63" s="111"/>
      <c r="N63" s="111"/>
      <c r="O63" s="85"/>
      <c r="P63" s="85"/>
      <c r="Q63" s="85"/>
      <c r="R63" s="128"/>
      <c r="S63" s="85"/>
    </row>
    <row r="64" spans="1:20" x14ac:dyDescent="0.3">
      <c r="A64" s="89" t="s">
        <v>190</v>
      </c>
      <c r="B64" s="91">
        <v>82.5</v>
      </c>
      <c r="C64" s="91">
        <v>79.900000000000006</v>
      </c>
      <c r="D64" s="90">
        <v>31841</v>
      </c>
      <c r="E64" s="89" t="s">
        <v>189</v>
      </c>
      <c r="F64" s="86"/>
      <c r="G64" s="86"/>
      <c r="H64" s="86"/>
      <c r="I64" s="112">
        <v>150</v>
      </c>
      <c r="J64" s="112">
        <v>155</v>
      </c>
      <c r="K64" s="112">
        <v>160</v>
      </c>
      <c r="L64" s="85"/>
      <c r="M64" s="85"/>
      <c r="N64" s="85"/>
      <c r="O64" s="85"/>
      <c r="P64" s="85"/>
      <c r="Q64" s="85"/>
      <c r="R64" s="128">
        <v>160</v>
      </c>
      <c r="S64" s="119"/>
      <c r="T64" s="103"/>
    </row>
    <row r="65" spans="1:20" x14ac:dyDescent="0.3">
      <c r="A65" s="127" t="s">
        <v>188</v>
      </c>
      <c r="B65" s="126">
        <v>110</v>
      </c>
      <c r="C65" s="126">
        <v>108.5</v>
      </c>
      <c r="D65" s="125">
        <v>27055</v>
      </c>
      <c r="E65" s="124" t="s">
        <v>187</v>
      </c>
      <c r="F65" s="86"/>
      <c r="G65" s="86"/>
      <c r="H65" s="86"/>
      <c r="I65" s="115">
        <v>165</v>
      </c>
      <c r="J65" s="115">
        <v>165</v>
      </c>
      <c r="K65" s="115">
        <v>165</v>
      </c>
      <c r="L65" s="85"/>
      <c r="M65" s="85"/>
      <c r="N65" s="85"/>
      <c r="O65" s="85"/>
      <c r="P65" s="85"/>
      <c r="Q65" s="85"/>
      <c r="R65" s="130" t="s">
        <v>34</v>
      </c>
      <c r="S65" s="119"/>
      <c r="T65" s="103"/>
    </row>
    <row r="66" spans="1:20" x14ac:dyDescent="0.3">
      <c r="A66" s="134" t="s">
        <v>186</v>
      </c>
      <c r="B66" s="133">
        <v>90</v>
      </c>
      <c r="C66" s="133">
        <v>89.5</v>
      </c>
      <c r="D66" s="132">
        <v>35562</v>
      </c>
      <c r="E66" s="131" t="s">
        <v>185</v>
      </c>
      <c r="F66" s="86"/>
      <c r="G66" s="86"/>
      <c r="H66" s="86"/>
      <c r="I66" s="115">
        <v>175</v>
      </c>
      <c r="J66" s="112">
        <v>175</v>
      </c>
      <c r="K66" s="112">
        <v>175</v>
      </c>
      <c r="L66" s="85"/>
      <c r="M66" s="85"/>
      <c r="N66" s="85"/>
      <c r="O66" s="85"/>
      <c r="P66" s="85"/>
      <c r="Q66" s="85"/>
      <c r="R66" s="128">
        <v>175</v>
      </c>
      <c r="S66" s="119"/>
      <c r="T66" s="103"/>
    </row>
    <row r="67" spans="1:20" ht="26.25" x14ac:dyDescent="0.3">
      <c r="A67" s="94" t="s">
        <v>184</v>
      </c>
      <c r="B67" s="94"/>
      <c r="C67" s="94"/>
      <c r="D67" s="94"/>
      <c r="E67" s="94"/>
      <c r="F67" s="86"/>
      <c r="G67" s="86"/>
      <c r="H67" s="86"/>
      <c r="I67" s="115"/>
      <c r="J67" s="112"/>
      <c r="K67" s="112"/>
      <c r="L67" s="85"/>
      <c r="M67" s="85"/>
      <c r="N67" s="85"/>
      <c r="O67" s="85"/>
      <c r="P67" s="85"/>
      <c r="Q67" s="85"/>
      <c r="R67" s="128"/>
      <c r="S67" s="119"/>
      <c r="T67" s="103"/>
    </row>
    <row r="68" spans="1:20" ht="17.25" customHeight="1" x14ac:dyDescent="0.3">
      <c r="A68" s="89" t="s">
        <v>183</v>
      </c>
      <c r="B68" s="91">
        <v>100</v>
      </c>
      <c r="C68" s="91">
        <v>98</v>
      </c>
      <c r="D68" s="90">
        <v>30534</v>
      </c>
      <c r="E68" s="89" t="s">
        <v>182</v>
      </c>
      <c r="F68" s="111"/>
      <c r="G68" s="111"/>
      <c r="H68" s="111"/>
      <c r="I68" s="115">
        <v>180</v>
      </c>
      <c r="J68" s="115">
        <v>185</v>
      </c>
      <c r="K68" s="115">
        <v>185</v>
      </c>
      <c r="L68" s="111"/>
      <c r="M68" s="111"/>
      <c r="N68" s="111"/>
      <c r="O68" s="85"/>
      <c r="P68" s="85"/>
      <c r="Q68" s="85"/>
      <c r="R68" s="130" t="s">
        <v>34</v>
      </c>
      <c r="S68" s="85"/>
    </row>
    <row r="69" spans="1:20" ht="25.5" customHeight="1" x14ac:dyDescent="0.3">
      <c r="A69" s="94" t="s">
        <v>181</v>
      </c>
      <c r="B69" s="94"/>
      <c r="C69" s="94"/>
      <c r="D69" s="94"/>
      <c r="E69" s="94"/>
      <c r="F69" s="111"/>
      <c r="G69" s="111"/>
      <c r="H69" s="111"/>
      <c r="I69" s="115"/>
      <c r="J69" s="115"/>
      <c r="K69" s="115"/>
      <c r="L69" s="111"/>
      <c r="M69" s="111"/>
      <c r="N69" s="111"/>
      <c r="O69" s="85"/>
      <c r="P69" s="85"/>
      <c r="Q69" s="85"/>
      <c r="R69" s="130"/>
      <c r="S69" s="85"/>
    </row>
    <row r="70" spans="1:20" ht="17.25" customHeight="1" x14ac:dyDescent="0.3">
      <c r="A70" s="127" t="s">
        <v>180</v>
      </c>
      <c r="B70" s="126">
        <v>125</v>
      </c>
      <c r="C70" s="126">
        <v>115.3</v>
      </c>
      <c r="D70" s="125">
        <v>24047</v>
      </c>
      <c r="E70" s="129" t="s">
        <v>179</v>
      </c>
      <c r="F70" s="111"/>
      <c r="G70" s="111"/>
      <c r="H70" s="111"/>
      <c r="I70" s="115">
        <v>215</v>
      </c>
      <c r="J70" s="112">
        <v>215</v>
      </c>
      <c r="K70" s="112">
        <v>225</v>
      </c>
      <c r="L70" s="111"/>
      <c r="M70" s="111"/>
      <c r="N70" s="111"/>
      <c r="O70" s="85"/>
      <c r="P70" s="85"/>
      <c r="Q70" s="85"/>
      <c r="R70" s="128">
        <v>225</v>
      </c>
      <c r="S70" s="85"/>
    </row>
    <row r="71" spans="1:20" ht="27" customHeight="1" x14ac:dyDescent="0.3">
      <c r="A71" s="94" t="s">
        <v>178</v>
      </c>
      <c r="B71" s="94"/>
      <c r="C71" s="94"/>
      <c r="D71" s="94"/>
      <c r="E71" s="94"/>
      <c r="F71" s="111"/>
      <c r="G71" s="111"/>
      <c r="H71" s="111"/>
      <c r="I71" s="115"/>
      <c r="J71" s="112"/>
      <c r="K71" s="112"/>
      <c r="L71" s="111"/>
      <c r="M71" s="111"/>
      <c r="N71" s="111"/>
      <c r="O71" s="85"/>
      <c r="P71" s="85"/>
      <c r="Q71" s="85"/>
      <c r="R71" s="128"/>
      <c r="S71" s="85"/>
    </row>
    <row r="72" spans="1:20" ht="17.25" customHeight="1" x14ac:dyDescent="0.3">
      <c r="A72" s="89" t="s">
        <v>177</v>
      </c>
      <c r="B72" s="91">
        <v>90</v>
      </c>
      <c r="C72" s="91">
        <v>88.5</v>
      </c>
      <c r="D72" s="90">
        <v>34115</v>
      </c>
      <c r="E72" s="89" t="s">
        <v>175</v>
      </c>
      <c r="F72" s="111"/>
      <c r="G72" s="111"/>
      <c r="H72" s="111"/>
      <c r="I72" s="112">
        <v>252.5</v>
      </c>
      <c r="J72" s="115">
        <v>270</v>
      </c>
      <c r="K72" s="115">
        <v>270</v>
      </c>
      <c r="L72" s="85"/>
      <c r="M72" s="85"/>
      <c r="N72" s="85"/>
      <c r="O72" s="85"/>
      <c r="P72" s="85"/>
      <c r="Q72" s="85"/>
      <c r="R72" s="128">
        <v>252.5</v>
      </c>
      <c r="S72" s="85"/>
    </row>
    <row r="73" spans="1:20" ht="17.25" customHeight="1" x14ac:dyDescent="0.3">
      <c r="A73" s="89" t="s">
        <v>176</v>
      </c>
      <c r="B73" s="91">
        <v>82.5</v>
      </c>
      <c r="C73" s="91">
        <v>82</v>
      </c>
      <c r="D73" s="90">
        <v>31791</v>
      </c>
      <c r="E73" s="89" t="s">
        <v>175</v>
      </c>
      <c r="F73" s="111"/>
      <c r="G73" s="111"/>
      <c r="H73" s="111"/>
      <c r="I73" s="112">
        <v>295</v>
      </c>
      <c r="J73" s="112">
        <v>310</v>
      </c>
      <c r="K73" s="112">
        <v>315</v>
      </c>
      <c r="L73" s="85"/>
      <c r="M73" s="85"/>
      <c r="N73" s="85"/>
      <c r="O73" s="85"/>
      <c r="P73" s="85"/>
      <c r="Q73" s="85"/>
      <c r="R73" s="128">
        <v>315</v>
      </c>
      <c r="S73" s="85"/>
    </row>
    <row r="74" spans="1:20" ht="25.5" customHeight="1" x14ac:dyDescent="0.3">
      <c r="A74" s="94" t="s">
        <v>174</v>
      </c>
      <c r="B74" s="94"/>
      <c r="C74" s="94"/>
      <c r="D74" s="94"/>
      <c r="E74" s="94"/>
      <c r="F74" s="111"/>
      <c r="G74" s="111"/>
      <c r="H74" s="111"/>
      <c r="I74" s="112"/>
      <c r="J74" s="115"/>
      <c r="K74" s="112"/>
      <c r="L74" s="111"/>
      <c r="M74" s="111"/>
      <c r="N74" s="111"/>
      <c r="O74" s="85"/>
      <c r="P74" s="85"/>
      <c r="Q74" s="85"/>
      <c r="R74" s="128"/>
      <c r="S74" s="85"/>
    </row>
    <row r="75" spans="1:20" x14ac:dyDescent="0.3">
      <c r="A75" s="89" t="s">
        <v>173</v>
      </c>
      <c r="B75" s="91">
        <v>90</v>
      </c>
      <c r="C75" s="91">
        <v>89.7</v>
      </c>
      <c r="D75" s="90">
        <v>34583</v>
      </c>
      <c r="E75" s="89" t="s">
        <v>172</v>
      </c>
      <c r="F75" s="87"/>
      <c r="G75" s="87"/>
      <c r="H75" s="87"/>
      <c r="I75" s="112">
        <v>180</v>
      </c>
      <c r="J75" s="112">
        <v>190</v>
      </c>
      <c r="K75" s="115">
        <v>192.5</v>
      </c>
      <c r="L75" s="85"/>
      <c r="M75" s="85"/>
      <c r="N75" s="85"/>
      <c r="O75" s="85"/>
      <c r="P75" s="85"/>
      <c r="Q75" s="85"/>
      <c r="R75" s="128">
        <v>190</v>
      </c>
      <c r="S75" s="119"/>
      <c r="T75" s="103"/>
    </row>
    <row r="76" spans="1:20" ht="26.25" x14ac:dyDescent="0.3">
      <c r="A76" s="94" t="s">
        <v>171</v>
      </c>
      <c r="B76" s="94"/>
      <c r="C76" s="94"/>
      <c r="D76" s="94"/>
      <c r="E76" s="94"/>
      <c r="F76" s="86"/>
      <c r="G76" s="86"/>
      <c r="H76" s="86"/>
      <c r="I76" s="120"/>
      <c r="J76" s="86"/>
      <c r="K76" s="86"/>
      <c r="L76" s="86"/>
      <c r="M76" s="86"/>
      <c r="N76" s="87"/>
      <c r="O76" s="86"/>
      <c r="P76" s="86"/>
      <c r="Q76" s="119"/>
      <c r="R76" s="119"/>
      <c r="S76" s="119"/>
      <c r="T76" s="103"/>
    </row>
    <row r="77" spans="1:20" x14ac:dyDescent="0.3">
      <c r="A77" s="89" t="s">
        <v>135</v>
      </c>
      <c r="B77" s="91">
        <v>67.5</v>
      </c>
      <c r="C77" s="91">
        <v>64.900000000000006</v>
      </c>
      <c r="D77" s="90">
        <v>34347</v>
      </c>
      <c r="E77" s="89" t="s">
        <v>169</v>
      </c>
      <c r="F77" s="86"/>
      <c r="G77" s="86"/>
      <c r="H77" s="86"/>
      <c r="I77" s="120"/>
      <c r="J77" s="86"/>
      <c r="K77" s="86"/>
      <c r="L77" s="86"/>
      <c r="M77" s="86"/>
      <c r="N77" s="87"/>
      <c r="O77" s="112">
        <v>65</v>
      </c>
      <c r="P77" s="112">
        <v>38</v>
      </c>
      <c r="Q77" s="119"/>
      <c r="R77" s="119"/>
      <c r="S77" s="119"/>
      <c r="T77" s="103"/>
    </row>
    <row r="78" spans="1:20" x14ac:dyDescent="0.3">
      <c r="A78" s="89" t="s">
        <v>170</v>
      </c>
      <c r="B78" s="91">
        <v>82.5</v>
      </c>
      <c r="C78" s="91">
        <v>80</v>
      </c>
      <c r="D78" s="90">
        <v>33704</v>
      </c>
      <c r="E78" s="89" t="s">
        <v>169</v>
      </c>
      <c r="F78" s="86"/>
      <c r="G78" s="86"/>
      <c r="H78" s="86"/>
      <c r="I78" s="120"/>
      <c r="J78" s="86"/>
      <c r="K78" s="86"/>
      <c r="L78" s="86"/>
      <c r="M78" s="86"/>
      <c r="N78" s="87"/>
      <c r="O78" s="112">
        <v>80</v>
      </c>
      <c r="P78" s="112">
        <v>30</v>
      </c>
      <c r="Q78" s="119"/>
      <c r="R78" s="119"/>
      <c r="S78" s="119"/>
      <c r="T78" s="103"/>
    </row>
    <row r="79" spans="1:20" x14ac:dyDescent="0.3">
      <c r="A79" s="108" t="s">
        <v>168</v>
      </c>
      <c r="B79" s="110">
        <v>82.5</v>
      </c>
      <c r="C79" s="110">
        <v>82.2</v>
      </c>
      <c r="D79" s="109">
        <v>28516</v>
      </c>
      <c r="E79" s="108" t="s">
        <v>166</v>
      </c>
      <c r="F79" s="86"/>
      <c r="G79" s="86"/>
      <c r="H79" s="86"/>
      <c r="I79" s="120"/>
      <c r="J79" s="86"/>
      <c r="K79" s="86"/>
      <c r="L79" s="86"/>
      <c r="M79" s="86"/>
      <c r="N79" s="87"/>
      <c r="O79" s="112">
        <v>82.5</v>
      </c>
      <c r="P79" s="112">
        <v>34</v>
      </c>
      <c r="Q79" s="119"/>
      <c r="R79" s="119"/>
      <c r="S79" s="119"/>
      <c r="T79" s="103"/>
    </row>
    <row r="80" spans="1:20" x14ac:dyDescent="0.3">
      <c r="A80" s="108" t="s">
        <v>167</v>
      </c>
      <c r="B80" s="110">
        <v>90</v>
      </c>
      <c r="C80" s="110">
        <v>87.3</v>
      </c>
      <c r="D80" s="109">
        <v>29056</v>
      </c>
      <c r="E80" s="108" t="s">
        <v>166</v>
      </c>
      <c r="F80" s="86"/>
      <c r="G80" s="86"/>
      <c r="H80" s="86"/>
      <c r="I80" s="120"/>
      <c r="J80" s="86"/>
      <c r="K80" s="86"/>
      <c r="L80" s="86"/>
      <c r="M80" s="86"/>
      <c r="N80" s="87"/>
      <c r="O80" s="112">
        <v>87.5</v>
      </c>
      <c r="P80" s="112">
        <v>31</v>
      </c>
      <c r="Q80" s="119"/>
      <c r="R80" s="119"/>
      <c r="S80" s="119"/>
      <c r="T80" s="103"/>
    </row>
    <row r="81" spans="1:20" x14ac:dyDescent="0.3">
      <c r="A81" s="127" t="s">
        <v>165</v>
      </c>
      <c r="B81" s="126">
        <v>100</v>
      </c>
      <c r="C81" s="126">
        <v>98.1</v>
      </c>
      <c r="D81" s="125">
        <v>28329</v>
      </c>
      <c r="E81" s="124" t="s">
        <v>164</v>
      </c>
      <c r="F81" s="86"/>
      <c r="G81" s="86"/>
      <c r="H81" s="86"/>
      <c r="I81" s="86"/>
      <c r="J81" s="86"/>
      <c r="K81" s="86"/>
      <c r="L81" s="85"/>
      <c r="M81" s="85"/>
      <c r="N81" s="85"/>
      <c r="O81" s="112">
        <v>100</v>
      </c>
      <c r="P81" s="112">
        <v>21</v>
      </c>
      <c r="Q81" s="85"/>
      <c r="R81" s="119"/>
      <c r="S81" s="119"/>
      <c r="T81" s="103"/>
    </row>
    <row r="82" spans="1:20" x14ac:dyDescent="0.3">
      <c r="A82" s="89" t="s">
        <v>163</v>
      </c>
      <c r="B82" s="91">
        <v>110</v>
      </c>
      <c r="C82" s="91">
        <v>102.5</v>
      </c>
      <c r="D82" s="90">
        <v>30221</v>
      </c>
      <c r="E82" s="89" t="s">
        <v>161</v>
      </c>
      <c r="F82" s="86"/>
      <c r="G82" s="86"/>
      <c r="H82" s="86"/>
      <c r="I82" s="120"/>
      <c r="J82" s="86"/>
      <c r="K82" s="86"/>
      <c r="L82" s="86"/>
      <c r="M82" s="86"/>
      <c r="N82" s="87"/>
      <c r="O82" s="112">
        <v>102.5</v>
      </c>
      <c r="P82" s="112">
        <v>24</v>
      </c>
      <c r="Q82" s="119"/>
      <c r="R82" s="119"/>
      <c r="S82" s="119"/>
      <c r="T82" s="103"/>
    </row>
    <row r="83" spans="1:20" x14ac:dyDescent="0.3">
      <c r="A83" s="89" t="s">
        <v>162</v>
      </c>
      <c r="B83" s="91">
        <v>140</v>
      </c>
      <c r="C83" s="91">
        <v>138.30000000000001</v>
      </c>
      <c r="D83" s="90">
        <v>32735</v>
      </c>
      <c r="E83" s="89" t="s">
        <v>161</v>
      </c>
      <c r="F83" s="86"/>
      <c r="G83" s="86"/>
      <c r="H83" s="86"/>
      <c r="I83" s="120"/>
      <c r="J83" s="86"/>
      <c r="K83" s="86"/>
      <c r="L83" s="86"/>
      <c r="M83" s="86"/>
      <c r="N83" s="87"/>
      <c r="O83" s="112">
        <v>140</v>
      </c>
      <c r="P83" s="112">
        <v>11</v>
      </c>
      <c r="Q83" s="119"/>
      <c r="R83" s="119"/>
      <c r="S83" s="119"/>
      <c r="T83" s="103"/>
    </row>
    <row r="84" spans="1:20" x14ac:dyDescent="0.3">
      <c r="A84" s="89" t="s">
        <v>160</v>
      </c>
      <c r="B84" s="91">
        <v>82.5</v>
      </c>
      <c r="C84" s="91">
        <v>77</v>
      </c>
      <c r="D84" s="90">
        <v>34331</v>
      </c>
      <c r="E84" s="123" t="s">
        <v>159</v>
      </c>
      <c r="F84" s="87"/>
      <c r="G84" s="87"/>
      <c r="H84" s="87"/>
      <c r="I84" s="120"/>
      <c r="J84" s="87"/>
      <c r="K84" s="87"/>
      <c r="L84" s="87"/>
      <c r="M84" s="87"/>
      <c r="N84" s="87"/>
      <c r="O84" s="112">
        <v>77.5</v>
      </c>
      <c r="P84" s="112">
        <v>151</v>
      </c>
      <c r="Q84" s="119"/>
      <c r="R84" s="119"/>
      <c r="S84" s="119"/>
      <c r="T84" s="103"/>
    </row>
    <row r="85" spans="1:20" s="95" customFormat="1" x14ac:dyDescent="0.3">
      <c r="A85" s="100"/>
      <c r="B85" s="102"/>
      <c r="C85" s="102"/>
      <c r="D85" s="102"/>
      <c r="E85" s="100"/>
      <c r="F85" s="98"/>
      <c r="G85" s="98"/>
      <c r="H85" s="98"/>
      <c r="I85" s="100"/>
      <c r="J85" s="98"/>
      <c r="K85" s="98"/>
      <c r="L85" s="98"/>
      <c r="M85" s="98"/>
      <c r="N85" s="98"/>
      <c r="O85" s="96"/>
      <c r="P85" s="96"/>
      <c r="Q85" s="122"/>
      <c r="R85" s="122"/>
      <c r="S85" s="122"/>
      <c r="T85" s="121"/>
    </row>
    <row r="86" spans="1:20" ht="26.25" x14ac:dyDescent="0.25">
      <c r="A86" s="94" t="s">
        <v>158</v>
      </c>
      <c r="B86" s="94"/>
      <c r="C86" s="94"/>
      <c r="D86" s="94"/>
      <c r="E86" s="94"/>
      <c r="F86" s="111"/>
      <c r="G86" s="111"/>
      <c r="H86" s="111"/>
      <c r="I86" s="111"/>
      <c r="J86" s="111"/>
      <c r="K86" s="111"/>
      <c r="L86" s="111"/>
      <c r="M86" s="111"/>
      <c r="N86" s="111"/>
      <c r="O86" s="114"/>
      <c r="P86" s="114"/>
      <c r="Q86" s="119"/>
      <c r="R86" s="119"/>
      <c r="S86" s="119"/>
      <c r="T86" s="103"/>
    </row>
    <row r="87" spans="1:20" x14ac:dyDescent="0.3">
      <c r="A87" s="108" t="s">
        <v>157</v>
      </c>
      <c r="B87" s="110">
        <v>56</v>
      </c>
      <c r="C87" s="110">
        <v>55.7</v>
      </c>
      <c r="D87" s="109">
        <v>26790</v>
      </c>
      <c r="E87" s="108" t="s">
        <v>156</v>
      </c>
      <c r="F87" s="111"/>
      <c r="G87" s="111"/>
      <c r="H87" s="111"/>
      <c r="I87" s="111"/>
      <c r="J87" s="111"/>
      <c r="K87" s="111"/>
      <c r="L87" s="111"/>
      <c r="M87" s="111"/>
      <c r="N87" s="111"/>
      <c r="O87" s="112">
        <v>35</v>
      </c>
      <c r="P87" s="112">
        <v>44</v>
      </c>
      <c r="Q87" s="119"/>
      <c r="R87" s="119"/>
      <c r="S87" s="119"/>
      <c r="T87" s="103"/>
    </row>
    <row r="88" spans="1:20" x14ac:dyDescent="0.3">
      <c r="A88" s="89" t="s">
        <v>155</v>
      </c>
      <c r="B88" s="91">
        <v>75</v>
      </c>
      <c r="C88" s="91">
        <v>74.599999999999994</v>
      </c>
      <c r="D88" s="90">
        <v>31484</v>
      </c>
      <c r="E88" s="89" t="s">
        <v>152</v>
      </c>
      <c r="F88" s="111"/>
      <c r="G88" s="111"/>
      <c r="H88" s="111"/>
      <c r="I88" s="111"/>
      <c r="J88" s="111"/>
      <c r="K88" s="111"/>
      <c r="L88" s="111"/>
      <c r="M88" s="111"/>
      <c r="N88" s="111"/>
      <c r="O88" s="112">
        <v>55</v>
      </c>
      <c r="P88" s="112">
        <v>45</v>
      </c>
      <c r="Q88" s="119"/>
      <c r="R88" s="119"/>
      <c r="S88" s="119"/>
      <c r="T88" s="103"/>
    </row>
    <row r="89" spans="1:20" x14ac:dyDescent="0.3">
      <c r="A89" s="89" t="s">
        <v>154</v>
      </c>
      <c r="B89" s="91">
        <v>75</v>
      </c>
      <c r="C89" s="91">
        <v>74</v>
      </c>
      <c r="D89" s="90">
        <v>33391</v>
      </c>
      <c r="E89" s="89" t="s">
        <v>152</v>
      </c>
      <c r="F89" s="87"/>
      <c r="G89" s="87"/>
      <c r="H89" s="87"/>
      <c r="I89" s="120"/>
      <c r="J89" s="87"/>
      <c r="K89" s="87"/>
      <c r="L89" s="87"/>
      <c r="M89" s="87"/>
      <c r="N89" s="87"/>
      <c r="O89" s="112">
        <v>55</v>
      </c>
      <c r="P89" s="112">
        <v>100</v>
      </c>
      <c r="Q89" s="119"/>
      <c r="R89" s="119"/>
      <c r="S89" s="119"/>
      <c r="T89" s="103"/>
    </row>
    <row r="90" spans="1:20" x14ac:dyDescent="0.3">
      <c r="A90" s="89" t="s">
        <v>153</v>
      </c>
      <c r="B90" s="91">
        <v>100</v>
      </c>
      <c r="C90" s="91">
        <v>90.1</v>
      </c>
      <c r="D90" s="90">
        <v>32593</v>
      </c>
      <c r="E90" s="89" t="s">
        <v>152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2">
        <v>55</v>
      </c>
      <c r="P90" s="112">
        <v>150</v>
      </c>
      <c r="Q90" s="119"/>
      <c r="R90" s="119"/>
      <c r="S90" s="119"/>
      <c r="T90" s="103"/>
    </row>
    <row r="91" spans="1:20" x14ac:dyDescent="0.3">
      <c r="A91" s="89" t="s">
        <v>135</v>
      </c>
      <c r="B91" s="91">
        <v>67.5</v>
      </c>
      <c r="C91" s="91">
        <v>64.900000000000006</v>
      </c>
      <c r="D91" s="90">
        <v>34347</v>
      </c>
      <c r="E91" s="89" t="s">
        <v>152</v>
      </c>
      <c r="F91" s="111"/>
      <c r="G91" s="111"/>
      <c r="H91" s="111"/>
      <c r="I91" s="111"/>
      <c r="J91" s="111"/>
      <c r="K91" s="111"/>
      <c r="L91" s="111"/>
      <c r="M91" s="111"/>
      <c r="N91" s="111"/>
      <c r="O91" s="112">
        <v>100</v>
      </c>
      <c r="P91" s="112">
        <v>13</v>
      </c>
      <c r="Q91" s="119"/>
      <c r="R91" s="119"/>
      <c r="S91" s="119"/>
      <c r="T91" s="103"/>
    </row>
    <row r="92" spans="1:20" ht="15.75" x14ac:dyDescent="0.25">
      <c r="A92" s="111"/>
      <c r="B92" s="111"/>
      <c r="C92" s="111"/>
      <c r="D92" s="111"/>
      <c r="E92" s="111"/>
      <c r="F92" s="118"/>
      <c r="G92" s="118"/>
      <c r="H92" s="118"/>
      <c r="I92" s="118"/>
      <c r="J92" s="118"/>
      <c r="K92" s="118"/>
      <c r="L92" s="118"/>
      <c r="M92" s="118"/>
      <c r="N92" s="118"/>
    </row>
    <row r="93" spans="1:20" ht="26.25" x14ac:dyDescent="0.25">
      <c r="A93" s="94" t="s">
        <v>151</v>
      </c>
      <c r="B93" s="94"/>
      <c r="C93" s="94"/>
      <c r="D93" s="94"/>
      <c r="E93" s="94"/>
      <c r="F93" s="111"/>
      <c r="G93" s="111"/>
      <c r="H93" s="111"/>
      <c r="I93" s="111"/>
      <c r="J93" s="111"/>
      <c r="K93" s="111"/>
      <c r="L93" s="111"/>
      <c r="M93" s="111"/>
      <c r="N93" s="111"/>
    </row>
    <row r="94" spans="1:20" x14ac:dyDescent="0.3">
      <c r="A94" s="89" t="s">
        <v>131</v>
      </c>
      <c r="B94" s="91">
        <v>52</v>
      </c>
      <c r="C94" s="91"/>
      <c r="D94" s="91"/>
      <c r="E94" s="89" t="s">
        <v>150</v>
      </c>
      <c r="F94" s="117">
        <v>20</v>
      </c>
      <c r="G94" s="116">
        <v>25</v>
      </c>
      <c r="H94" s="116">
        <v>25</v>
      </c>
      <c r="I94" s="112">
        <v>22.5</v>
      </c>
      <c r="J94" s="112">
        <v>27.5</v>
      </c>
      <c r="K94" s="115">
        <v>30</v>
      </c>
      <c r="L94" s="114"/>
      <c r="M94" s="114"/>
      <c r="N94" s="114"/>
      <c r="O94" s="87"/>
      <c r="P94" s="87"/>
      <c r="Q94" s="113">
        <v>20</v>
      </c>
      <c r="R94" s="112">
        <v>27.5</v>
      </c>
    </row>
    <row r="95" spans="1:20" ht="26.25" x14ac:dyDescent="0.25">
      <c r="A95" s="94" t="s">
        <v>149</v>
      </c>
      <c r="B95" s="94"/>
      <c r="C95" s="94"/>
      <c r="D95" s="94"/>
      <c r="E95" s="94"/>
      <c r="F95" s="111"/>
      <c r="G95" s="111"/>
      <c r="H95" s="111"/>
      <c r="I95" s="111"/>
      <c r="J95" s="111"/>
      <c r="K95" s="111"/>
      <c r="L95" s="111"/>
      <c r="M95" s="111"/>
      <c r="N95" s="111"/>
    </row>
    <row r="96" spans="1:20" x14ac:dyDescent="0.3">
      <c r="A96" s="89" t="s">
        <v>148</v>
      </c>
      <c r="B96" s="91">
        <v>56</v>
      </c>
      <c r="C96" s="91">
        <v>56</v>
      </c>
      <c r="D96" s="90">
        <v>31293</v>
      </c>
      <c r="E96" s="89" t="s">
        <v>134</v>
      </c>
      <c r="F96" s="92">
        <v>20</v>
      </c>
      <c r="G96" s="88">
        <v>22.5</v>
      </c>
      <c r="H96" s="88">
        <v>25</v>
      </c>
      <c r="I96" s="87"/>
      <c r="J96" s="93"/>
      <c r="K96" s="93"/>
      <c r="L96" s="87"/>
      <c r="M96" s="87"/>
      <c r="N96" s="87"/>
      <c r="O96" s="87"/>
      <c r="P96" s="87"/>
      <c r="Q96" s="88">
        <v>25</v>
      </c>
      <c r="R96" s="93"/>
    </row>
    <row r="97" spans="1:19" x14ac:dyDescent="0.3">
      <c r="A97" s="108" t="s">
        <v>147</v>
      </c>
      <c r="B97" s="110">
        <v>60</v>
      </c>
      <c r="C97" s="110">
        <v>59.6</v>
      </c>
      <c r="D97" s="109">
        <v>29455</v>
      </c>
      <c r="E97" s="108" t="s">
        <v>146</v>
      </c>
      <c r="F97" s="88">
        <v>20</v>
      </c>
      <c r="G97" s="88">
        <v>25</v>
      </c>
      <c r="H97" s="88">
        <v>30</v>
      </c>
      <c r="I97" s="87"/>
      <c r="J97" s="93"/>
      <c r="K97" s="93"/>
      <c r="L97" s="87"/>
      <c r="M97" s="87"/>
      <c r="N97" s="87"/>
      <c r="O97" s="87"/>
      <c r="P97" s="87"/>
      <c r="Q97" s="88">
        <v>30</v>
      </c>
      <c r="R97" s="87"/>
    </row>
    <row r="98" spans="1:19" x14ac:dyDescent="0.3">
      <c r="A98" s="107" t="s">
        <v>145</v>
      </c>
      <c r="B98" s="106">
        <v>52</v>
      </c>
      <c r="C98" s="106">
        <v>52</v>
      </c>
      <c r="D98" s="105">
        <v>38305</v>
      </c>
      <c r="E98" s="104" t="s">
        <v>143</v>
      </c>
      <c r="F98" s="92">
        <v>25</v>
      </c>
      <c r="G98" s="88">
        <v>25</v>
      </c>
      <c r="H98" s="92">
        <v>27.5</v>
      </c>
      <c r="I98" s="87"/>
      <c r="J98" s="93"/>
      <c r="K98" s="93"/>
      <c r="L98" s="87"/>
      <c r="M98" s="87"/>
      <c r="N98" s="87"/>
      <c r="O98" s="87"/>
      <c r="P98" s="87"/>
      <c r="Q98" s="88">
        <v>25</v>
      </c>
      <c r="R98" s="93"/>
    </row>
    <row r="99" spans="1:19" s="103" customFormat="1" x14ac:dyDescent="0.3">
      <c r="A99" s="107" t="s">
        <v>144</v>
      </c>
      <c r="B99" s="106">
        <v>60</v>
      </c>
      <c r="C99" s="106">
        <v>59.5</v>
      </c>
      <c r="D99" s="105">
        <v>38163</v>
      </c>
      <c r="E99" s="104" t="s">
        <v>143</v>
      </c>
      <c r="F99" s="88">
        <v>30</v>
      </c>
      <c r="G99" s="92">
        <v>32.5</v>
      </c>
      <c r="H99" s="92">
        <v>32.5</v>
      </c>
      <c r="I99" s="87"/>
      <c r="J99" s="93"/>
      <c r="K99" s="93"/>
      <c r="L99" s="87"/>
      <c r="M99" s="87"/>
      <c r="N99" s="87"/>
      <c r="O99" s="87"/>
      <c r="P99" s="87"/>
      <c r="Q99" s="88">
        <v>30</v>
      </c>
      <c r="R99" s="93"/>
    </row>
    <row r="100" spans="1:19" x14ac:dyDescent="0.3">
      <c r="A100" s="89" t="s">
        <v>99</v>
      </c>
      <c r="B100" s="91">
        <v>82.5</v>
      </c>
      <c r="C100" s="91">
        <v>79.2</v>
      </c>
      <c r="D100" s="90">
        <v>35225</v>
      </c>
      <c r="E100" s="89" t="s">
        <v>134</v>
      </c>
      <c r="F100" s="88">
        <v>50</v>
      </c>
      <c r="G100" s="88">
        <v>57.5</v>
      </c>
      <c r="H100" s="88">
        <v>62.5</v>
      </c>
      <c r="I100" s="87"/>
      <c r="J100" s="93"/>
      <c r="K100" s="93"/>
      <c r="L100" s="87"/>
      <c r="M100" s="87"/>
      <c r="N100" s="87"/>
      <c r="O100" s="87"/>
      <c r="P100" s="87"/>
      <c r="Q100" s="88">
        <v>62.5</v>
      </c>
      <c r="R100" s="93"/>
    </row>
    <row r="101" spans="1:19" x14ac:dyDescent="0.3">
      <c r="A101" s="89" t="s">
        <v>142</v>
      </c>
      <c r="B101" s="91">
        <v>82.5</v>
      </c>
      <c r="C101" s="91">
        <v>80.900000000000006</v>
      </c>
      <c r="D101" s="90">
        <v>32503</v>
      </c>
      <c r="E101" s="89" t="s">
        <v>134</v>
      </c>
      <c r="F101" s="92">
        <v>52.5</v>
      </c>
      <c r="G101" s="88">
        <v>57.5</v>
      </c>
      <c r="H101" s="88">
        <v>65</v>
      </c>
      <c r="I101" s="87"/>
      <c r="J101" s="93"/>
      <c r="K101" s="93"/>
      <c r="L101" s="87"/>
      <c r="M101" s="87"/>
      <c r="N101" s="87"/>
      <c r="O101" s="87"/>
      <c r="P101" s="87"/>
      <c r="Q101" s="88">
        <v>65</v>
      </c>
      <c r="R101" s="93"/>
    </row>
    <row r="102" spans="1:19" x14ac:dyDescent="0.3">
      <c r="A102" s="89" t="s">
        <v>141</v>
      </c>
      <c r="B102" s="91">
        <v>75</v>
      </c>
      <c r="C102" s="91">
        <v>75</v>
      </c>
      <c r="D102" s="90">
        <v>34880</v>
      </c>
      <c r="E102" s="89" t="s">
        <v>134</v>
      </c>
      <c r="F102" s="88">
        <v>55</v>
      </c>
      <c r="G102" s="88">
        <v>60</v>
      </c>
      <c r="H102" s="88">
        <v>65</v>
      </c>
      <c r="I102" s="87"/>
      <c r="J102" s="93"/>
      <c r="K102" s="93"/>
      <c r="L102" s="87"/>
      <c r="M102" s="87"/>
      <c r="N102" s="87"/>
      <c r="O102" s="87"/>
      <c r="P102" s="87"/>
      <c r="Q102" s="88">
        <v>65</v>
      </c>
      <c r="R102" s="93"/>
    </row>
    <row r="103" spans="1:19" x14ac:dyDescent="0.3">
      <c r="A103" s="89" t="s">
        <v>140</v>
      </c>
      <c r="B103" s="91">
        <v>90</v>
      </c>
      <c r="C103" s="91">
        <v>88.7</v>
      </c>
      <c r="D103" s="90">
        <v>34184</v>
      </c>
      <c r="E103" s="89" t="s">
        <v>134</v>
      </c>
      <c r="F103" s="88">
        <v>57.5</v>
      </c>
      <c r="G103" s="88">
        <v>65</v>
      </c>
      <c r="H103" s="88">
        <v>70</v>
      </c>
      <c r="I103" s="87"/>
      <c r="J103" s="93"/>
      <c r="K103" s="93"/>
      <c r="L103" s="87"/>
      <c r="M103" s="87"/>
      <c r="N103" s="87"/>
      <c r="O103" s="87"/>
      <c r="P103" s="87"/>
      <c r="Q103" s="88">
        <v>70</v>
      </c>
      <c r="R103" s="93"/>
    </row>
    <row r="104" spans="1:19" x14ac:dyDescent="0.3">
      <c r="A104" s="89" t="s">
        <v>139</v>
      </c>
      <c r="B104" s="91">
        <v>90</v>
      </c>
      <c r="C104" s="91">
        <v>84.3</v>
      </c>
      <c r="D104" s="90">
        <v>33296</v>
      </c>
      <c r="E104" s="89" t="s">
        <v>134</v>
      </c>
      <c r="F104" s="92">
        <v>57.5</v>
      </c>
      <c r="G104" s="88">
        <v>57.5</v>
      </c>
      <c r="H104" s="92">
        <v>65</v>
      </c>
      <c r="I104" s="87"/>
      <c r="J104" s="93"/>
      <c r="K104" s="93"/>
      <c r="L104" s="87"/>
      <c r="M104" s="87"/>
      <c r="N104" s="87"/>
      <c r="O104" s="87"/>
      <c r="P104" s="87"/>
      <c r="Q104" s="88">
        <v>57.5</v>
      </c>
      <c r="R104" s="93"/>
    </row>
    <row r="105" spans="1:19" x14ac:dyDescent="0.3">
      <c r="A105" s="89" t="s">
        <v>138</v>
      </c>
      <c r="B105" s="91">
        <v>82.5</v>
      </c>
      <c r="C105" s="91">
        <v>81.2</v>
      </c>
      <c r="D105" s="90">
        <v>32866</v>
      </c>
      <c r="E105" s="89" t="s">
        <v>134</v>
      </c>
      <c r="F105" s="88">
        <v>70</v>
      </c>
      <c r="G105" s="88">
        <v>80</v>
      </c>
      <c r="H105" s="88">
        <v>82.5</v>
      </c>
      <c r="I105" s="87"/>
      <c r="J105" s="93"/>
      <c r="K105" s="93"/>
      <c r="L105" s="87"/>
      <c r="M105" s="87"/>
      <c r="N105" s="87"/>
      <c r="O105" s="87"/>
      <c r="P105" s="87"/>
      <c r="Q105" s="88">
        <v>82.5</v>
      </c>
      <c r="R105" s="87"/>
    </row>
    <row r="106" spans="1:19" x14ac:dyDescent="0.3">
      <c r="A106" s="89" t="s">
        <v>137</v>
      </c>
      <c r="B106" s="91">
        <v>90</v>
      </c>
      <c r="C106" s="91">
        <v>87.9</v>
      </c>
      <c r="D106" s="90">
        <v>35217</v>
      </c>
      <c r="E106" s="89" t="s">
        <v>134</v>
      </c>
      <c r="F106" s="88">
        <v>60</v>
      </c>
      <c r="G106" s="88">
        <v>65</v>
      </c>
      <c r="H106" s="92">
        <v>70</v>
      </c>
      <c r="I106" s="87"/>
      <c r="J106" s="93"/>
      <c r="K106" s="93"/>
      <c r="L106" s="87"/>
      <c r="M106" s="87"/>
      <c r="N106" s="87"/>
      <c r="O106" s="87"/>
      <c r="P106" s="87"/>
      <c r="Q106" s="88">
        <v>65</v>
      </c>
      <c r="R106" s="93"/>
    </row>
    <row r="107" spans="1:19" x14ac:dyDescent="0.3">
      <c r="A107" s="89" t="s">
        <v>136</v>
      </c>
      <c r="B107" s="91">
        <v>100</v>
      </c>
      <c r="C107" s="91">
        <v>98.2</v>
      </c>
      <c r="D107" s="90">
        <v>34827</v>
      </c>
      <c r="E107" s="89" t="s">
        <v>134</v>
      </c>
      <c r="F107" s="88">
        <v>70</v>
      </c>
      <c r="G107" s="88">
        <v>77.5</v>
      </c>
      <c r="H107" s="92">
        <v>82.5</v>
      </c>
      <c r="I107" s="87"/>
      <c r="J107" s="93"/>
      <c r="K107" s="93"/>
      <c r="L107" s="87"/>
      <c r="M107" s="87"/>
      <c r="N107" s="87"/>
      <c r="O107" s="87"/>
      <c r="P107" s="87"/>
      <c r="Q107" s="88">
        <v>77.5</v>
      </c>
      <c r="R107" s="93"/>
    </row>
    <row r="108" spans="1:19" ht="20.85" customHeight="1" x14ac:dyDescent="0.3">
      <c r="A108" s="89" t="s">
        <v>135</v>
      </c>
      <c r="B108" s="91">
        <v>67.5</v>
      </c>
      <c r="C108" s="91">
        <v>64.900000000000006</v>
      </c>
      <c r="D108" s="90">
        <v>34347</v>
      </c>
      <c r="E108" s="89" t="s">
        <v>134</v>
      </c>
      <c r="F108" s="88">
        <v>72.5</v>
      </c>
      <c r="G108" s="88">
        <v>77.5</v>
      </c>
      <c r="H108" s="92">
        <v>82.5</v>
      </c>
      <c r="I108" s="87"/>
      <c r="J108" s="93"/>
      <c r="K108" s="93"/>
      <c r="L108" s="87"/>
      <c r="M108" s="87"/>
      <c r="N108" s="87"/>
      <c r="O108" s="87"/>
      <c r="P108" s="87"/>
      <c r="Q108" s="88">
        <v>77.5</v>
      </c>
      <c r="R108" s="93"/>
      <c r="S108" s="85"/>
    </row>
    <row r="109" spans="1:19" x14ac:dyDescent="0.3">
      <c r="A109" s="89" t="s">
        <v>124</v>
      </c>
      <c r="B109" s="91">
        <v>90</v>
      </c>
      <c r="C109" s="91">
        <v>86.6</v>
      </c>
      <c r="D109" s="90">
        <v>30879</v>
      </c>
      <c r="E109" s="89" t="s">
        <v>134</v>
      </c>
      <c r="F109" s="88">
        <v>72.5</v>
      </c>
      <c r="G109" s="88">
        <v>75</v>
      </c>
      <c r="H109" s="88">
        <v>80</v>
      </c>
      <c r="I109" s="87"/>
      <c r="J109" s="93"/>
      <c r="K109" s="93"/>
      <c r="L109" s="87"/>
      <c r="M109" s="87"/>
      <c r="N109" s="87"/>
      <c r="O109" s="87"/>
      <c r="P109" s="87"/>
      <c r="Q109" s="88">
        <v>80</v>
      </c>
      <c r="R109" s="93"/>
    </row>
    <row r="110" spans="1:19" x14ac:dyDescent="0.3">
      <c r="A110" s="89" t="s">
        <v>133</v>
      </c>
      <c r="B110" s="91">
        <v>110</v>
      </c>
      <c r="C110" s="91">
        <v>101.2</v>
      </c>
      <c r="D110" s="90">
        <v>32871</v>
      </c>
      <c r="E110" s="89" t="s">
        <v>132</v>
      </c>
      <c r="F110" s="88">
        <v>80</v>
      </c>
      <c r="G110" s="88">
        <v>85</v>
      </c>
      <c r="H110" s="92">
        <v>90</v>
      </c>
      <c r="I110" s="87"/>
      <c r="J110" s="93"/>
      <c r="K110" s="93"/>
      <c r="L110" s="87"/>
      <c r="M110" s="87"/>
      <c r="N110" s="87"/>
      <c r="O110" s="87"/>
      <c r="P110" s="87"/>
      <c r="Q110" s="88">
        <v>85</v>
      </c>
      <c r="R110" s="93"/>
    </row>
    <row r="111" spans="1:19" s="95" customFormat="1" x14ac:dyDescent="0.3">
      <c r="A111" s="100" t="s">
        <v>131</v>
      </c>
      <c r="B111" s="102">
        <v>52</v>
      </c>
      <c r="C111" s="102">
        <v>50.9</v>
      </c>
      <c r="D111" s="101">
        <v>30974</v>
      </c>
      <c r="E111" s="100" t="s">
        <v>130</v>
      </c>
      <c r="F111" s="97">
        <v>20</v>
      </c>
      <c r="G111" s="99">
        <v>25</v>
      </c>
      <c r="H111" s="99">
        <v>25</v>
      </c>
      <c r="I111" s="98"/>
      <c r="J111" s="96"/>
      <c r="K111" s="96"/>
      <c r="L111" s="98"/>
      <c r="M111" s="98"/>
      <c r="N111" s="98"/>
      <c r="O111" s="98"/>
      <c r="P111" s="98"/>
      <c r="Q111" s="97">
        <v>20</v>
      </c>
      <c r="R111" s="96"/>
    </row>
    <row r="112" spans="1:19" s="95" customFormat="1" ht="26.25" x14ac:dyDescent="0.3">
      <c r="A112" s="94" t="s">
        <v>129</v>
      </c>
      <c r="B112" s="94"/>
      <c r="C112" s="94"/>
      <c r="D112" s="94"/>
      <c r="E112" s="94"/>
      <c r="F112" s="97"/>
      <c r="G112" s="97"/>
      <c r="H112" s="97"/>
      <c r="I112" s="98"/>
      <c r="J112" s="96"/>
      <c r="K112" s="96"/>
      <c r="L112" s="98"/>
      <c r="M112" s="98"/>
      <c r="N112" s="98"/>
      <c r="O112" s="98"/>
      <c r="P112" s="98"/>
      <c r="Q112" s="97"/>
      <c r="R112" s="96"/>
    </row>
    <row r="113" spans="1:18" x14ac:dyDescent="0.3">
      <c r="A113" s="89" t="s">
        <v>128</v>
      </c>
      <c r="B113" s="91">
        <v>75</v>
      </c>
      <c r="C113" s="91">
        <v>74.3</v>
      </c>
      <c r="D113" s="90">
        <v>31873</v>
      </c>
      <c r="E113" s="89" t="s">
        <v>127</v>
      </c>
      <c r="F113" s="88">
        <v>75</v>
      </c>
      <c r="G113" s="88">
        <v>82.5</v>
      </c>
      <c r="H113" s="92">
        <v>85</v>
      </c>
      <c r="I113" s="87"/>
      <c r="J113" s="93"/>
      <c r="K113" s="93"/>
      <c r="L113" s="87"/>
      <c r="M113" s="87"/>
      <c r="N113" s="87"/>
      <c r="O113" s="87"/>
      <c r="P113" s="87"/>
      <c r="Q113" s="88">
        <v>82.5</v>
      </c>
      <c r="R113" s="93"/>
    </row>
    <row r="114" spans="1:18" ht="26.25" x14ac:dyDescent="0.3">
      <c r="A114" s="94" t="s">
        <v>126</v>
      </c>
      <c r="B114" s="94"/>
      <c r="C114" s="94"/>
      <c r="D114" s="94"/>
      <c r="E114" s="94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93"/>
    </row>
    <row r="115" spans="1:18" x14ac:dyDescent="0.3">
      <c r="A115" s="89" t="s">
        <v>125</v>
      </c>
      <c r="B115" s="91">
        <v>125</v>
      </c>
      <c r="C115" s="91">
        <v>123.5</v>
      </c>
      <c r="D115" s="90">
        <v>34477</v>
      </c>
      <c r="E115" s="89" t="s">
        <v>122</v>
      </c>
      <c r="F115" s="88">
        <v>70</v>
      </c>
      <c r="G115" s="88">
        <v>75</v>
      </c>
      <c r="H115" s="92">
        <v>80</v>
      </c>
      <c r="J115" s="83"/>
      <c r="K115" s="83"/>
      <c r="L115" s="87"/>
      <c r="M115" s="87"/>
      <c r="N115" s="87"/>
      <c r="O115" s="87"/>
      <c r="P115" s="87"/>
      <c r="Q115" s="88">
        <v>75</v>
      </c>
      <c r="R115" s="87"/>
    </row>
    <row r="116" spans="1:18" x14ac:dyDescent="0.3">
      <c r="A116" s="89" t="s">
        <v>124</v>
      </c>
      <c r="B116" s="91">
        <v>90</v>
      </c>
      <c r="C116" s="91">
        <v>86.6</v>
      </c>
      <c r="D116" s="90">
        <v>30879</v>
      </c>
      <c r="E116" s="89" t="s">
        <v>122</v>
      </c>
      <c r="F116" s="88">
        <v>70</v>
      </c>
      <c r="G116" s="92">
        <v>74</v>
      </c>
      <c r="H116" s="92">
        <v>74</v>
      </c>
      <c r="J116" s="83"/>
      <c r="K116" s="83"/>
      <c r="L116" s="87"/>
      <c r="M116" s="87"/>
      <c r="N116" s="87"/>
      <c r="O116" s="87"/>
      <c r="P116" s="87"/>
      <c r="Q116" s="88">
        <v>70</v>
      </c>
      <c r="R116" s="87"/>
    </row>
    <row r="117" spans="1:18" x14ac:dyDescent="0.3">
      <c r="A117" s="89" t="s">
        <v>123</v>
      </c>
      <c r="B117" s="91">
        <v>100</v>
      </c>
      <c r="C117" s="91">
        <v>96.8</v>
      </c>
      <c r="D117" s="90">
        <v>33945</v>
      </c>
      <c r="E117" s="89" t="s">
        <v>122</v>
      </c>
      <c r="F117" s="88">
        <v>75</v>
      </c>
      <c r="G117" s="88">
        <v>80</v>
      </c>
      <c r="H117" s="88">
        <v>85</v>
      </c>
      <c r="J117" s="83"/>
      <c r="K117" s="83"/>
      <c r="L117" s="87"/>
      <c r="M117" s="87"/>
      <c r="N117" s="87"/>
      <c r="O117" s="87"/>
      <c r="P117" s="87"/>
      <c r="Q117" s="88">
        <v>85</v>
      </c>
      <c r="R117" s="87"/>
    </row>
    <row r="118" spans="1:18" x14ac:dyDescent="0.3">
      <c r="L118" s="87"/>
      <c r="M118" s="83"/>
      <c r="N118" s="83"/>
    </row>
    <row r="119" spans="1:18" x14ac:dyDescent="0.3">
      <c r="J119" s="83"/>
      <c r="K119" s="83"/>
      <c r="L119" s="83"/>
      <c r="M119" s="83"/>
      <c r="N119" s="83"/>
    </row>
    <row r="120" spans="1:18" ht="15" x14ac:dyDescent="0.25">
      <c r="A120" s="83"/>
      <c r="B120" s="83"/>
      <c r="C120" s="83"/>
      <c r="D120" s="83"/>
      <c r="E120" s="83"/>
      <c r="J120" s="83"/>
      <c r="K120" s="83"/>
      <c r="L120" s="83"/>
      <c r="M120" s="83"/>
      <c r="N120" s="83"/>
    </row>
    <row r="121" spans="1:18" ht="15" x14ac:dyDescent="0.25">
      <c r="A121" s="83"/>
      <c r="B121" s="83"/>
      <c r="C121" s="83"/>
      <c r="D121" s="83"/>
      <c r="E121" s="83"/>
      <c r="L121" s="83"/>
      <c r="M121" s="83"/>
      <c r="N121" s="83"/>
    </row>
    <row r="122" spans="1:18" x14ac:dyDescent="0.3">
      <c r="L122" s="83"/>
      <c r="M122" s="83"/>
      <c r="N122" s="83"/>
    </row>
    <row r="123" spans="1:18" x14ac:dyDescent="0.3">
      <c r="L123" s="83"/>
      <c r="M123" s="83"/>
      <c r="N123" s="83"/>
    </row>
    <row r="124" spans="1:18" x14ac:dyDescent="0.3">
      <c r="L124" s="83"/>
      <c r="M124" s="83"/>
      <c r="N124" s="83"/>
    </row>
    <row r="125" spans="1:18" x14ac:dyDescent="0.3">
      <c r="L125" s="83"/>
      <c r="M125" s="83"/>
      <c r="N125" s="83"/>
    </row>
    <row r="126" spans="1:18" x14ac:dyDescent="0.3">
      <c r="L126" s="83"/>
      <c r="M126" s="83"/>
      <c r="N126" s="83"/>
    </row>
    <row r="127" spans="1:18" x14ac:dyDescent="0.3">
      <c r="L127" s="83"/>
      <c r="M127" s="83"/>
      <c r="N127" s="83"/>
    </row>
    <row r="128" spans="1:18" x14ac:dyDescent="0.3">
      <c r="L128" s="83"/>
      <c r="M128" s="83"/>
      <c r="N128" s="83"/>
    </row>
    <row r="129" spans="1:14" x14ac:dyDescent="0.3">
      <c r="L129" s="83"/>
      <c r="M129" s="83"/>
      <c r="N129" s="83"/>
    </row>
    <row r="130" spans="1:14" ht="15" x14ac:dyDescent="0.25">
      <c r="A130" s="83"/>
      <c r="B130" s="83"/>
      <c r="C130" s="83"/>
      <c r="D130" s="83"/>
      <c r="E130" s="83"/>
      <c r="J130" s="83"/>
      <c r="K130" s="83"/>
      <c r="L130" s="83"/>
      <c r="M130" s="83"/>
      <c r="N130" s="83"/>
    </row>
    <row r="131" spans="1:14" ht="15" x14ac:dyDescent="0.25">
      <c r="A131" s="83"/>
      <c r="B131" s="83"/>
      <c r="C131" s="83"/>
      <c r="D131" s="83"/>
      <c r="E131" s="83"/>
      <c r="J131" s="83"/>
      <c r="K131" s="83"/>
      <c r="L131" s="83"/>
      <c r="M131" s="83"/>
      <c r="N131" s="83"/>
    </row>
    <row r="132" spans="1:14" ht="15" x14ac:dyDescent="0.25">
      <c r="A132" s="83"/>
      <c r="B132" s="83"/>
      <c r="C132" s="83"/>
      <c r="D132" s="83"/>
      <c r="E132" s="83"/>
      <c r="J132" s="83"/>
      <c r="K132" s="83"/>
      <c r="L132" s="83"/>
      <c r="M132" s="83"/>
      <c r="N132" s="83"/>
    </row>
    <row r="133" spans="1:14" ht="15" x14ac:dyDescent="0.25">
      <c r="A133" s="83"/>
      <c r="B133" s="83"/>
      <c r="C133" s="83"/>
      <c r="D133" s="83"/>
      <c r="E133" s="83"/>
      <c r="J133" s="83"/>
      <c r="K133" s="83"/>
      <c r="L133" s="83"/>
      <c r="M133" s="83"/>
      <c r="N133" s="83"/>
    </row>
    <row r="134" spans="1:14" ht="15" x14ac:dyDescent="0.25">
      <c r="A134" s="83"/>
      <c r="B134" s="83"/>
      <c r="C134" s="83"/>
      <c r="D134" s="83"/>
      <c r="E134" s="83"/>
      <c r="J134" s="83"/>
      <c r="K134" s="83"/>
      <c r="L134" s="83"/>
      <c r="M134" s="83"/>
      <c r="N134" s="83"/>
    </row>
    <row r="135" spans="1:14" ht="15" x14ac:dyDescent="0.25">
      <c r="A135" s="83"/>
      <c r="B135" s="83"/>
      <c r="C135" s="83"/>
      <c r="D135" s="83"/>
      <c r="E135" s="83"/>
      <c r="J135" s="83"/>
      <c r="K135" s="83"/>
      <c r="L135" s="83"/>
      <c r="M135" s="83"/>
      <c r="N135" s="83"/>
    </row>
    <row r="136" spans="1:14" ht="15" x14ac:dyDescent="0.25">
      <c r="A136" s="83"/>
      <c r="B136" s="83"/>
      <c r="C136" s="83"/>
      <c r="D136" s="83"/>
      <c r="E136" s="83"/>
      <c r="J136" s="83"/>
      <c r="K136" s="83"/>
      <c r="L136" s="83"/>
      <c r="M136" s="83"/>
      <c r="N136" s="83"/>
    </row>
    <row r="137" spans="1:14" ht="15" x14ac:dyDescent="0.25">
      <c r="A137" s="83"/>
      <c r="B137" s="83"/>
      <c r="C137" s="83"/>
      <c r="D137" s="83"/>
      <c r="E137" s="83"/>
      <c r="J137" s="83"/>
      <c r="K137" s="83"/>
      <c r="L137" s="83"/>
      <c r="M137" s="83"/>
      <c r="N137" s="83"/>
    </row>
    <row r="138" spans="1:14" ht="15" x14ac:dyDescent="0.25">
      <c r="A138" s="83"/>
      <c r="B138" s="83"/>
      <c r="C138" s="83"/>
      <c r="D138" s="83"/>
      <c r="E138" s="83"/>
      <c r="J138" s="83"/>
      <c r="K138" s="83"/>
      <c r="L138" s="83"/>
      <c r="M138" s="83"/>
      <c r="N138" s="83"/>
    </row>
    <row r="139" spans="1:14" ht="15" x14ac:dyDescent="0.25">
      <c r="A139" s="83"/>
      <c r="B139" s="83"/>
      <c r="C139" s="83"/>
      <c r="D139" s="83"/>
      <c r="E139" s="83"/>
      <c r="J139" s="83"/>
      <c r="K139" s="83"/>
      <c r="L139" s="83"/>
      <c r="M139" s="83"/>
      <c r="N139" s="83"/>
    </row>
    <row r="140" spans="1:14" ht="15" x14ac:dyDescent="0.25">
      <c r="A140" s="83"/>
      <c r="B140" s="83"/>
      <c r="C140" s="83"/>
      <c r="D140" s="83"/>
      <c r="E140" s="83"/>
      <c r="J140" s="83"/>
      <c r="K140" s="83"/>
      <c r="L140" s="83"/>
      <c r="M140" s="83"/>
      <c r="N140" s="83"/>
    </row>
    <row r="141" spans="1:14" ht="15" x14ac:dyDescent="0.25">
      <c r="A141" s="83"/>
      <c r="B141" s="83"/>
      <c r="C141" s="83"/>
      <c r="D141" s="83"/>
      <c r="E141" s="83"/>
      <c r="J141" s="83"/>
      <c r="K141" s="83"/>
      <c r="L141" s="83"/>
      <c r="M141" s="83"/>
      <c r="N141" s="83"/>
    </row>
    <row r="142" spans="1:14" ht="15" x14ac:dyDescent="0.25">
      <c r="A142" s="83"/>
      <c r="B142" s="83"/>
      <c r="C142" s="83"/>
      <c r="D142" s="83"/>
      <c r="E142" s="83"/>
      <c r="J142" s="83"/>
      <c r="K142" s="83"/>
      <c r="L142" s="83"/>
      <c r="M142" s="83"/>
      <c r="N142" s="83"/>
    </row>
    <row r="143" spans="1:14" ht="15" x14ac:dyDescent="0.25">
      <c r="A143" s="83"/>
      <c r="B143" s="83"/>
      <c r="C143" s="83"/>
      <c r="D143" s="83"/>
      <c r="E143" s="83"/>
      <c r="J143" s="83"/>
      <c r="K143" s="83"/>
      <c r="L143" s="83"/>
      <c r="M143" s="83"/>
      <c r="N143" s="83"/>
    </row>
    <row r="144" spans="1:14" ht="15" x14ac:dyDescent="0.25">
      <c r="A144" s="83"/>
      <c r="B144" s="83"/>
      <c r="C144" s="83"/>
      <c r="D144" s="83"/>
      <c r="E144" s="83"/>
      <c r="J144" s="83"/>
      <c r="K144" s="83"/>
      <c r="L144" s="83"/>
      <c r="M144" s="83"/>
      <c r="N144" s="83"/>
    </row>
    <row r="145" spans="1:14" ht="15" x14ac:dyDescent="0.25">
      <c r="A145" s="83"/>
      <c r="B145" s="83"/>
      <c r="C145" s="83"/>
      <c r="D145" s="83"/>
      <c r="E145" s="83"/>
      <c r="J145" s="83"/>
      <c r="K145" s="83"/>
      <c r="L145" s="83"/>
      <c r="M145" s="83"/>
      <c r="N145" s="83"/>
    </row>
    <row r="146" spans="1:14" ht="15" x14ac:dyDescent="0.25">
      <c r="A146" s="83"/>
      <c r="B146" s="83"/>
      <c r="C146" s="83"/>
      <c r="D146" s="83"/>
      <c r="E146" s="83"/>
      <c r="J146" s="83"/>
      <c r="K146" s="83"/>
      <c r="L146" s="83"/>
      <c r="M146" s="83"/>
      <c r="N146" s="83"/>
    </row>
    <row r="147" spans="1:14" ht="15" x14ac:dyDescent="0.25">
      <c r="A147" s="83"/>
      <c r="B147" s="83"/>
      <c r="C147" s="83"/>
      <c r="D147" s="83"/>
      <c r="E147" s="83"/>
      <c r="J147" s="83"/>
      <c r="K147" s="83"/>
      <c r="L147" s="83"/>
      <c r="M147" s="83"/>
      <c r="N147" s="83"/>
    </row>
    <row r="148" spans="1:14" ht="15" x14ac:dyDescent="0.25">
      <c r="A148" s="83"/>
      <c r="B148" s="83"/>
      <c r="C148" s="83"/>
      <c r="D148" s="83"/>
      <c r="E148" s="83"/>
      <c r="J148" s="83"/>
      <c r="K148" s="83"/>
      <c r="L148" s="83"/>
      <c r="M148" s="83"/>
      <c r="N148" s="83"/>
    </row>
    <row r="149" spans="1:14" ht="15" x14ac:dyDescent="0.25">
      <c r="A149" s="83"/>
      <c r="B149" s="83"/>
      <c r="C149" s="83"/>
      <c r="D149" s="83"/>
      <c r="E149" s="83"/>
      <c r="J149" s="83"/>
      <c r="K149" s="83"/>
      <c r="L149" s="83"/>
      <c r="M149" s="83"/>
      <c r="N149" s="83"/>
    </row>
    <row r="150" spans="1:14" ht="15" x14ac:dyDescent="0.25">
      <c r="A150" s="83"/>
      <c r="B150" s="83"/>
      <c r="C150" s="83"/>
      <c r="D150" s="83"/>
      <c r="E150" s="83"/>
      <c r="J150" s="83"/>
      <c r="K150" s="83"/>
      <c r="L150" s="83"/>
      <c r="M150" s="83"/>
      <c r="N150" s="83"/>
    </row>
    <row r="151" spans="1:14" ht="15" x14ac:dyDescent="0.25">
      <c r="A151" s="83"/>
      <c r="B151" s="83"/>
      <c r="C151" s="83"/>
      <c r="D151" s="83"/>
      <c r="E151" s="83"/>
      <c r="J151" s="83"/>
      <c r="K151" s="83"/>
      <c r="L151" s="83"/>
      <c r="M151" s="83"/>
      <c r="N151" s="83"/>
    </row>
    <row r="152" spans="1:14" ht="15" x14ac:dyDescent="0.25">
      <c r="A152" s="83"/>
      <c r="B152" s="83"/>
      <c r="C152" s="83"/>
      <c r="D152" s="83"/>
      <c r="E152" s="83"/>
      <c r="J152" s="83"/>
      <c r="K152" s="83"/>
      <c r="L152" s="83"/>
      <c r="M152" s="83"/>
      <c r="N152" s="83"/>
    </row>
    <row r="153" spans="1:14" ht="15" x14ac:dyDescent="0.25">
      <c r="A153" s="83"/>
      <c r="B153" s="83"/>
      <c r="C153" s="83"/>
      <c r="D153" s="83"/>
      <c r="E153" s="83"/>
      <c r="J153" s="83"/>
      <c r="K153" s="83"/>
      <c r="L153" s="83"/>
      <c r="M153" s="83"/>
      <c r="N153" s="83"/>
    </row>
    <row r="154" spans="1:14" ht="15" x14ac:dyDescent="0.25">
      <c r="A154" s="83"/>
      <c r="B154" s="83"/>
      <c r="C154" s="83"/>
      <c r="D154" s="83"/>
      <c r="E154" s="83"/>
      <c r="J154" s="83"/>
      <c r="K154" s="83"/>
      <c r="L154" s="83"/>
      <c r="M154" s="83"/>
      <c r="N154" s="83"/>
    </row>
    <row r="155" spans="1:14" ht="15" x14ac:dyDescent="0.25">
      <c r="A155" s="83"/>
      <c r="B155" s="83"/>
      <c r="C155" s="83"/>
      <c r="D155" s="83"/>
      <c r="E155" s="83"/>
      <c r="J155" s="83"/>
      <c r="K155" s="83"/>
      <c r="L155" s="83"/>
      <c r="M155" s="83"/>
      <c r="N155" s="83"/>
    </row>
    <row r="156" spans="1:14" ht="15" x14ac:dyDescent="0.25">
      <c r="A156" s="83"/>
      <c r="B156" s="83"/>
      <c r="C156" s="83"/>
      <c r="D156" s="83"/>
      <c r="E156" s="83"/>
      <c r="J156" s="83"/>
      <c r="K156" s="83"/>
      <c r="L156" s="83"/>
      <c r="M156" s="83"/>
      <c r="N156" s="83"/>
    </row>
    <row r="157" spans="1:14" ht="15" x14ac:dyDescent="0.25">
      <c r="A157" s="83"/>
      <c r="B157" s="83"/>
      <c r="C157" s="83"/>
      <c r="D157" s="83"/>
      <c r="E157" s="83"/>
      <c r="J157" s="83"/>
      <c r="K157" s="83"/>
      <c r="L157" s="83"/>
      <c r="M157" s="83"/>
      <c r="N157" s="83"/>
    </row>
    <row r="158" spans="1:14" ht="15" x14ac:dyDescent="0.25">
      <c r="A158" s="83"/>
      <c r="B158" s="83"/>
      <c r="C158" s="83"/>
      <c r="D158" s="83"/>
      <c r="E158" s="83"/>
      <c r="J158" s="83"/>
      <c r="K158" s="83"/>
      <c r="L158" s="83"/>
      <c r="M158" s="83"/>
      <c r="N158" s="83"/>
    </row>
    <row r="159" spans="1:14" ht="15" x14ac:dyDescent="0.25">
      <c r="A159" s="83"/>
      <c r="B159" s="83"/>
      <c r="C159" s="83"/>
      <c r="D159" s="83"/>
      <c r="E159" s="83"/>
      <c r="J159" s="83"/>
      <c r="K159" s="83"/>
      <c r="L159" s="83"/>
      <c r="M159" s="83"/>
      <c r="N159" s="83"/>
    </row>
    <row r="160" spans="1:14" ht="15" x14ac:dyDescent="0.25">
      <c r="A160" s="83"/>
      <c r="B160" s="83"/>
      <c r="C160" s="83"/>
      <c r="D160" s="83"/>
      <c r="E160" s="83"/>
      <c r="J160" s="83"/>
      <c r="K160" s="83"/>
      <c r="L160" s="83"/>
      <c r="M160" s="83"/>
      <c r="N160" s="83"/>
    </row>
    <row r="161" spans="1:14" ht="15" x14ac:dyDescent="0.25">
      <c r="A161" s="83"/>
      <c r="B161" s="83"/>
      <c r="C161" s="83"/>
      <c r="D161" s="83"/>
      <c r="E161" s="83"/>
      <c r="J161" s="83"/>
      <c r="K161" s="83"/>
      <c r="L161" s="83"/>
      <c r="M161" s="83"/>
      <c r="N161" s="83"/>
    </row>
    <row r="162" spans="1:14" ht="15" x14ac:dyDescent="0.25">
      <c r="A162" s="83"/>
      <c r="B162" s="83"/>
      <c r="C162" s="83"/>
      <c r="D162" s="83"/>
      <c r="E162" s="83"/>
      <c r="J162" s="83"/>
      <c r="K162" s="83"/>
      <c r="L162" s="83"/>
      <c r="M162" s="83"/>
      <c r="N162" s="83"/>
    </row>
    <row r="163" spans="1:14" ht="15" x14ac:dyDescent="0.25">
      <c r="A163" s="83"/>
      <c r="B163" s="83"/>
      <c r="C163" s="83"/>
      <c r="D163" s="83"/>
      <c r="E163" s="83"/>
      <c r="J163" s="83"/>
      <c r="K163" s="83"/>
      <c r="L163" s="83"/>
      <c r="M163" s="83"/>
      <c r="N163" s="83"/>
    </row>
    <row r="164" spans="1:14" ht="15" x14ac:dyDescent="0.25">
      <c r="A164" s="83"/>
      <c r="B164" s="83"/>
      <c r="C164" s="83"/>
      <c r="D164" s="83"/>
      <c r="E164" s="83"/>
      <c r="J164" s="83"/>
      <c r="K164" s="83"/>
      <c r="L164" s="83"/>
      <c r="M164" s="83"/>
      <c r="N164" s="83"/>
    </row>
    <row r="165" spans="1:14" ht="15" x14ac:dyDescent="0.25">
      <c r="A165" s="83"/>
      <c r="B165" s="83"/>
      <c r="C165" s="83"/>
      <c r="D165" s="83"/>
      <c r="E165" s="83"/>
      <c r="J165" s="83"/>
      <c r="K165" s="83"/>
      <c r="L165" s="83"/>
      <c r="M165" s="83"/>
      <c r="N165" s="83"/>
    </row>
    <row r="166" spans="1:14" ht="15" x14ac:dyDescent="0.25">
      <c r="A166" s="83"/>
      <c r="B166" s="83"/>
      <c r="C166" s="83"/>
      <c r="D166" s="83"/>
      <c r="E166" s="83"/>
      <c r="J166" s="83"/>
      <c r="K166" s="83"/>
      <c r="L166" s="83"/>
      <c r="M166" s="83"/>
      <c r="N166" s="83"/>
    </row>
    <row r="167" spans="1:14" ht="15" x14ac:dyDescent="0.25">
      <c r="A167" s="83"/>
      <c r="B167" s="83"/>
      <c r="C167" s="83"/>
      <c r="D167" s="83"/>
      <c r="E167" s="83"/>
      <c r="J167" s="83"/>
      <c r="K167" s="83"/>
      <c r="L167" s="83"/>
      <c r="M167" s="83"/>
      <c r="N167" s="83"/>
    </row>
    <row r="168" spans="1:14" ht="15" x14ac:dyDescent="0.25">
      <c r="A168" s="83"/>
      <c r="B168" s="83"/>
      <c r="C168" s="83"/>
      <c r="D168" s="83"/>
      <c r="E168" s="83"/>
      <c r="J168" s="83"/>
      <c r="K168" s="83"/>
      <c r="L168" s="83"/>
      <c r="M168" s="83"/>
      <c r="N168" s="83"/>
    </row>
    <row r="169" spans="1:14" ht="15" x14ac:dyDescent="0.25">
      <c r="A169" s="83"/>
      <c r="B169" s="83"/>
      <c r="C169" s="83"/>
      <c r="D169" s="83"/>
      <c r="E169" s="83"/>
      <c r="J169" s="83"/>
      <c r="K169" s="83"/>
      <c r="L169" s="83"/>
      <c r="M169" s="83"/>
      <c r="N169" s="83"/>
    </row>
    <row r="170" spans="1:14" ht="15" x14ac:dyDescent="0.25">
      <c r="A170" s="83"/>
      <c r="B170" s="83"/>
      <c r="C170" s="83"/>
      <c r="D170" s="83"/>
      <c r="E170" s="83"/>
      <c r="J170" s="83"/>
      <c r="K170" s="83"/>
      <c r="L170" s="83"/>
      <c r="M170" s="83"/>
      <c r="N170" s="83"/>
    </row>
    <row r="171" spans="1:14" ht="15" x14ac:dyDescent="0.25">
      <c r="A171" s="83"/>
      <c r="B171" s="83"/>
      <c r="C171" s="83"/>
      <c r="D171" s="83"/>
      <c r="E171" s="83"/>
      <c r="J171" s="83"/>
      <c r="K171" s="83"/>
      <c r="L171" s="83"/>
      <c r="M171" s="83"/>
      <c r="N171" s="83"/>
    </row>
    <row r="172" spans="1:14" ht="15" x14ac:dyDescent="0.25">
      <c r="A172" s="83"/>
      <c r="B172" s="83"/>
      <c r="C172" s="83"/>
      <c r="D172" s="83"/>
      <c r="E172" s="83"/>
      <c r="J172" s="83"/>
      <c r="K172" s="83"/>
      <c r="L172" s="83"/>
      <c r="M172" s="83"/>
      <c r="N172" s="83"/>
    </row>
    <row r="173" spans="1:14" ht="15" x14ac:dyDescent="0.25">
      <c r="A173" s="83"/>
      <c r="B173" s="83"/>
      <c r="C173" s="83"/>
      <c r="D173" s="83"/>
      <c r="E173" s="83"/>
      <c r="J173" s="83"/>
      <c r="K173" s="83"/>
      <c r="L173" s="83"/>
      <c r="M173" s="83"/>
      <c r="N173" s="83"/>
    </row>
    <row r="174" spans="1:14" ht="15" x14ac:dyDescent="0.25">
      <c r="A174" s="83"/>
      <c r="B174" s="83"/>
      <c r="C174" s="83"/>
      <c r="D174" s="83"/>
      <c r="E174" s="83"/>
      <c r="J174" s="83"/>
      <c r="K174" s="83"/>
      <c r="L174" s="83"/>
      <c r="M174" s="83"/>
      <c r="N174" s="83"/>
    </row>
    <row r="175" spans="1:14" ht="15" x14ac:dyDescent="0.25">
      <c r="A175" s="83"/>
      <c r="B175" s="83"/>
      <c r="C175" s="83"/>
      <c r="D175" s="83"/>
      <c r="E175" s="83"/>
      <c r="J175" s="83"/>
      <c r="K175" s="83"/>
      <c r="L175" s="83"/>
      <c r="M175" s="83"/>
      <c r="N175" s="83"/>
    </row>
    <row r="176" spans="1:14" ht="15" x14ac:dyDescent="0.25">
      <c r="A176" s="83"/>
      <c r="B176" s="83"/>
      <c r="C176" s="83"/>
      <c r="D176" s="83"/>
      <c r="E176" s="83"/>
      <c r="J176" s="83"/>
      <c r="K176" s="83"/>
      <c r="L176" s="83"/>
      <c r="M176" s="83"/>
      <c r="N176" s="83"/>
    </row>
    <row r="177" spans="1:14" ht="15" x14ac:dyDescent="0.25">
      <c r="A177" s="83"/>
      <c r="B177" s="83"/>
      <c r="C177" s="83"/>
      <c r="D177" s="83"/>
      <c r="E177" s="83"/>
      <c r="J177" s="83"/>
      <c r="K177" s="83"/>
      <c r="L177" s="83"/>
      <c r="M177" s="83"/>
      <c r="N177" s="83"/>
    </row>
    <row r="178" spans="1:14" ht="15" x14ac:dyDescent="0.25">
      <c r="A178" s="83"/>
      <c r="B178" s="83"/>
      <c r="C178" s="83"/>
      <c r="D178" s="83"/>
      <c r="E178" s="83"/>
      <c r="J178" s="83"/>
      <c r="K178" s="83"/>
      <c r="L178" s="83"/>
      <c r="M178" s="83"/>
      <c r="N178" s="83"/>
    </row>
    <row r="179" spans="1:14" ht="15" x14ac:dyDescent="0.25">
      <c r="A179" s="83"/>
      <c r="B179" s="83"/>
      <c r="C179" s="83"/>
      <c r="D179" s="83"/>
      <c r="E179" s="83"/>
      <c r="J179" s="83"/>
      <c r="K179" s="83"/>
      <c r="L179" s="83"/>
      <c r="M179" s="83"/>
      <c r="N179" s="83"/>
    </row>
    <row r="180" spans="1:14" ht="15" x14ac:dyDescent="0.25">
      <c r="A180" s="83"/>
      <c r="B180" s="83"/>
      <c r="C180" s="83"/>
      <c r="D180" s="83"/>
      <c r="E180" s="83"/>
      <c r="J180" s="83"/>
      <c r="K180" s="83"/>
      <c r="L180" s="83"/>
      <c r="M180" s="83"/>
      <c r="N180" s="83"/>
    </row>
    <row r="181" spans="1:14" ht="15" x14ac:dyDescent="0.25">
      <c r="A181" s="83"/>
      <c r="B181" s="83"/>
      <c r="C181" s="83"/>
      <c r="D181" s="83"/>
      <c r="E181" s="83"/>
      <c r="J181" s="83"/>
      <c r="K181" s="83"/>
      <c r="L181" s="83"/>
      <c r="M181" s="83"/>
      <c r="N181" s="83"/>
    </row>
    <row r="182" spans="1:14" ht="15" x14ac:dyDescent="0.25">
      <c r="A182" s="83"/>
      <c r="B182" s="83"/>
      <c r="C182" s="83"/>
      <c r="D182" s="83"/>
      <c r="E182" s="83"/>
      <c r="J182" s="83"/>
      <c r="K182" s="83"/>
      <c r="L182" s="83"/>
      <c r="M182" s="83"/>
      <c r="N182" s="83"/>
    </row>
    <row r="183" spans="1:14" ht="15" x14ac:dyDescent="0.25">
      <c r="A183" s="83"/>
      <c r="B183" s="83"/>
      <c r="C183" s="83"/>
      <c r="D183" s="83"/>
      <c r="E183" s="83"/>
      <c r="J183" s="83"/>
      <c r="K183" s="83"/>
      <c r="L183" s="83"/>
      <c r="M183" s="83"/>
      <c r="N183" s="83"/>
    </row>
    <row r="184" spans="1:14" ht="15" x14ac:dyDescent="0.25">
      <c r="A184" s="83"/>
      <c r="B184" s="83"/>
      <c r="C184" s="83"/>
      <c r="D184" s="83"/>
      <c r="E184" s="83"/>
      <c r="J184" s="83"/>
      <c r="K184" s="83"/>
      <c r="L184" s="83"/>
      <c r="M184" s="83"/>
      <c r="N184" s="83"/>
    </row>
    <row r="185" spans="1:14" ht="15" x14ac:dyDescent="0.25">
      <c r="A185" s="83"/>
      <c r="B185" s="83"/>
      <c r="C185" s="83"/>
      <c r="D185" s="83"/>
      <c r="E185" s="83"/>
      <c r="J185" s="83"/>
      <c r="K185" s="83"/>
      <c r="L185" s="83"/>
      <c r="M185" s="83"/>
      <c r="N185" s="83"/>
    </row>
    <row r="186" spans="1:14" ht="15" x14ac:dyDescent="0.25">
      <c r="A186" s="83"/>
      <c r="B186" s="83"/>
      <c r="C186" s="83"/>
      <c r="D186" s="83"/>
      <c r="E186" s="83"/>
      <c r="J186" s="83"/>
      <c r="K186" s="83"/>
      <c r="L186" s="83"/>
      <c r="M186" s="83"/>
      <c r="N186" s="83"/>
    </row>
    <row r="187" spans="1:14" ht="15" x14ac:dyDescent="0.25">
      <c r="A187" s="83"/>
      <c r="B187" s="83"/>
      <c r="C187" s="83"/>
      <c r="D187" s="83"/>
      <c r="E187" s="83"/>
      <c r="J187" s="83"/>
      <c r="K187" s="83"/>
      <c r="L187" s="83"/>
      <c r="M187" s="83"/>
      <c r="N187" s="83"/>
    </row>
    <row r="188" spans="1:14" ht="15" x14ac:dyDescent="0.25">
      <c r="A188" s="83"/>
      <c r="B188" s="83"/>
      <c r="C188" s="83"/>
      <c r="D188" s="83"/>
      <c r="E188" s="83"/>
      <c r="J188" s="83"/>
      <c r="K188" s="83"/>
      <c r="L188" s="83"/>
      <c r="M188" s="83"/>
      <c r="N188" s="83"/>
    </row>
    <row r="189" spans="1:14" ht="15" x14ac:dyDescent="0.25">
      <c r="A189" s="83"/>
      <c r="B189" s="83"/>
      <c r="C189" s="83"/>
      <c r="D189" s="83"/>
      <c r="E189" s="83"/>
      <c r="J189" s="83"/>
      <c r="K189" s="83"/>
      <c r="L189" s="83"/>
      <c r="M189" s="83"/>
      <c r="N189" s="83"/>
    </row>
    <row r="190" spans="1:14" ht="15" x14ac:dyDescent="0.25">
      <c r="A190" s="83"/>
      <c r="B190" s="83"/>
      <c r="C190" s="83"/>
      <c r="D190" s="83"/>
      <c r="E190" s="83"/>
      <c r="J190" s="83"/>
      <c r="K190" s="83"/>
      <c r="L190" s="83"/>
      <c r="M190" s="83"/>
      <c r="N190" s="83"/>
    </row>
    <row r="191" spans="1:14" ht="15" x14ac:dyDescent="0.25">
      <c r="A191" s="83"/>
      <c r="B191" s="83"/>
      <c r="C191" s="83"/>
      <c r="D191" s="83"/>
      <c r="E191" s="83"/>
      <c r="J191" s="83"/>
      <c r="K191" s="83"/>
      <c r="L191" s="83"/>
      <c r="M191" s="83"/>
      <c r="N191" s="83"/>
    </row>
    <row r="192" spans="1:14" ht="15" x14ac:dyDescent="0.25">
      <c r="A192" s="83"/>
      <c r="B192" s="83"/>
      <c r="C192" s="83"/>
      <c r="D192" s="83"/>
      <c r="E192" s="83"/>
      <c r="J192" s="83"/>
      <c r="K192" s="83"/>
      <c r="L192" s="83"/>
      <c r="M192" s="83"/>
      <c r="N192" s="83"/>
    </row>
    <row r="193" spans="1:14" ht="15" x14ac:dyDescent="0.25">
      <c r="A193" s="83"/>
      <c r="B193" s="83"/>
      <c r="C193" s="83"/>
      <c r="D193" s="83"/>
      <c r="E193" s="83"/>
      <c r="J193" s="83"/>
      <c r="K193" s="83"/>
      <c r="L193" s="83"/>
      <c r="M193" s="83"/>
      <c r="N193" s="83"/>
    </row>
    <row r="194" spans="1:14" ht="15" x14ac:dyDescent="0.25">
      <c r="A194" s="83"/>
      <c r="B194" s="83"/>
      <c r="C194" s="83"/>
      <c r="D194" s="83"/>
      <c r="E194" s="83"/>
      <c r="J194" s="83"/>
      <c r="K194" s="83"/>
      <c r="L194" s="83"/>
      <c r="M194" s="83"/>
      <c r="N194" s="83"/>
    </row>
    <row r="195" spans="1:14" ht="15" x14ac:dyDescent="0.25">
      <c r="A195" s="83"/>
      <c r="B195" s="83"/>
      <c r="C195" s="83"/>
      <c r="D195" s="83"/>
      <c r="E195" s="83"/>
      <c r="J195" s="83"/>
      <c r="K195" s="83"/>
      <c r="L195" s="83"/>
      <c r="M195" s="83"/>
      <c r="N195" s="83"/>
    </row>
    <row r="196" spans="1:14" ht="15" x14ac:dyDescent="0.25">
      <c r="A196" s="83"/>
      <c r="B196" s="83"/>
      <c r="C196" s="83"/>
      <c r="D196" s="83"/>
      <c r="E196" s="83"/>
      <c r="J196" s="83"/>
      <c r="K196" s="83"/>
      <c r="L196" s="83"/>
      <c r="M196" s="83"/>
      <c r="N196" s="83"/>
    </row>
    <row r="197" spans="1:14" ht="15" x14ac:dyDescent="0.25">
      <c r="A197" s="83"/>
      <c r="B197" s="83"/>
      <c r="C197" s="83"/>
      <c r="D197" s="83"/>
      <c r="E197" s="83"/>
      <c r="J197" s="83"/>
      <c r="K197" s="83"/>
      <c r="L197" s="83"/>
      <c r="M197" s="83"/>
      <c r="N197" s="83"/>
    </row>
    <row r="198" spans="1:14" ht="15" x14ac:dyDescent="0.25">
      <c r="A198" s="83"/>
      <c r="B198" s="83"/>
      <c r="C198" s="83"/>
      <c r="D198" s="83"/>
      <c r="E198" s="83"/>
      <c r="J198" s="83"/>
      <c r="K198" s="83"/>
      <c r="L198" s="83"/>
      <c r="M198" s="83"/>
      <c r="N198" s="83"/>
    </row>
    <row r="199" spans="1:14" ht="15" x14ac:dyDescent="0.25">
      <c r="A199" s="83"/>
      <c r="B199" s="83"/>
      <c r="C199" s="83"/>
      <c r="D199" s="83"/>
      <c r="E199" s="83"/>
      <c r="J199" s="83"/>
      <c r="K199" s="83"/>
      <c r="L199" s="83"/>
      <c r="M199" s="83"/>
      <c r="N199" s="83"/>
    </row>
    <row r="200" spans="1:14" ht="15" x14ac:dyDescent="0.25">
      <c r="A200" s="83"/>
      <c r="B200" s="83"/>
      <c r="C200" s="83"/>
      <c r="D200" s="83"/>
      <c r="E200" s="83"/>
      <c r="J200" s="83"/>
      <c r="K200" s="83"/>
      <c r="L200" s="83"/>
      <c r="M200" s="83"/>
      <c r="N200" s="83"/>
    </row>
    <row r="201" spans="1:14" ht="15" x14ac:dyDescent="0.25">
      <c r="A201" s="83"/>
      <c r="B201" s="83"/>
      <c r="C201" s="83"/>
      <c r="D201" s="83"/>
      <c r="E201" s="83"/>
      <c r="J201" s="83"/>
      <c r="K201" s="83"/>
      <c r="L201" s="83"/>
      <c r="M201" s="83"/>
      <c r="N201" s="83"/>
    </row>
    <row r="202" spans="1:14" ht="15" x14ac:dyDescent="0.25">
      <c r="A202" s="83"/>
      <c r="B202" s="83"/>
      <c r="C202" s="83"/>
      <c r="D202" s="83"/>
      <c r="E202" s="83"/>
      <c r="J202" s="83"/>
      <c r="K202" s="83"/>
      <c r="L202" s="83"/>
      <c r="M202" s="83"/>
      <c r="N202" s="83"/>
    </row>
    <row r="203" spans="1:14" ht="15" x14ac:dyDescent="0.25">
      <c r="A203" s="83"/>
      <c r="B203" s="83"/>
      <c r="C203" s="83"/>
      <c r="D203" s="83"/>
      <c r="E203" s="83"/>
      <c r="J203" s="83"/>
      <c r="K203" s="83"/>
      <c r="L203" s="83"/>
      <c r="M203" s="83"/>
      <c r="N203" s="83"/>
    </row>
    <row r="204" spans="1:14" ht="15" x14ac:dyDescent="0.25">
      <c r="A204" s="83"/>
      <c r="B204" s="83"/>
      <c r="C204" s="83"/>
      <c r="D204" s="83"/>
      <c r="E204" s="83"/>
      <c r="J204" s="83"/>
      <c r="K204" s="83"/>
      <c r="L204" s="83"/>
      <c r="M204" s="83"/>
      <c r="N204" s="83"/>
    </row>
    <row r="205" spans="1:14" ht="15" x14ac:dyDescent="0.25">
      <c r="A205" s="83"/>
      <c r="B205" s="83"/>
      <c r="C205" s="83"/>
      <c r="D205" s="83"/>
      <c r="E205" s="83"/>
      <c r="J205" s="83"/>
      <c r="K205" s="83"/>
      <c r="L205" s="83"/>
      <c r="M205" s="83"/>
      <c r="N205" s="83"/>
    </row>
    <row r="206" spans="1:14" ht="15" x14ac:dyDescent="0.25">
      <c r="A206" s="83"/>
      <c r="B206" s="83"/>
      <c r="C206" s="83"/>
      <c r="D206" s="83"/>
      <c r="E206" s="83"/>
      <c r="J206" s="83"/>
      <c r="K206" s="83"/>
      <c r="L206" s="83"/>
      <c r="M206" s="83"/>
      <c r="N206" s="83"/>
    </row>
    <row r="207" spans="1:14" ht="15" x14ac:dyDescent="0.25">
      <c r="A207" s="83"/>
      <c r="B207" s="83"/>
      <c r="C207" s="83"/>
      <c r="D207" s="83"/>
      <c r="E207" s="83"/>
      <c r="J207" s="83"/>
      <c r="K207" s="83"/>
      <c r="L207" s="83"/>
      <c r="M207" s="83"/>
      <c r="N207" s="83"/>
    </row>
    <row r="208" spans="1:14" ht="15" x14ac:dyDescent="0.25">
      <c r="A208" s="83"/>
      <c r="B208" s="83"/>
      <c r="C208" s="83"/>
      <c r="D208" s="83"/>
      <c r="E208" s="83"/>
      <c r="J208" s="83"/>
      <c r="K208" s="83"/>
      <c r="L208" s="83"/>
      <c r="M208" s="83"/>
      <c r="N208" s="83"/>
    </row>
    <row r="209" spans="1:14" ht="15" x14ac:dyDescent="0.25">
      <c r="A209" s="83"/>
      <c r="B209" s="83"/>
      <c r="C209" s="83"/>
      <c r="D209" s="83"/>
      <c r="E209" s="83"/>
      <c r="J209" s="83"/>
      <c r="K209" s="83"/>
      <c r="L209" s="83"/>
      <c r="M209" s="83"/>
      <c r="N209" s="83"/>
    </row>
    <row r="210" spans="1:14" ht="15" x14ac:dyDescent="0.25">
      <c r="A210" s="83"/>
      <c r="B210" s="83"/>
      <c r="C210" s="83"/>
      <c r="D210" s="83"/>
      <c r="E210" s="83"/>
      <c r="J210" s="83"/>
      <c r="K210" s="83"/>
      <c r="L210" s="83"/>
      <c r="M210" s="83"/>
      <c r="N210" s="83"/>
    </row>
    <row r="211" spans="1:14" ht="15" x14ac:dyDescent="0.25">
      <c r="A211" s="83"/>
      <c r="B211" s="83"/>
      <c r="C211" s="83"/>
      <c r="D211" s="83"/>
      <c r="E211" s="83"/>
      <c r="J211" s="83"/>
      <c r="K211" s="83"/>
      <c r="L211" s="83"/>
      <c r="M211" s="83"/>
      <c r="N211" s="83"/>
    </row>
    <row r="212" spans="1:14" ht="15" x14ac:dyDescent="0.25">
      <c r="A212" s="83"/>
      <c r="B212" s="83"/>
      <c r="C212" s="83"/>
      <c r="D212" s="83"/>
      <c r="E212" s="83"/>
      <c r="J212" s="83"/>
      <c r="K212" s="83"/>
      <c r="L212" s="83"/>
      <c r="M212" s="83"/>
      <c r="N212" s="83"/>
    </row>
    <row r="213" spans="1:14" ht="15" x14ac:dyDescent="0.25">
      <c r="A213" s="83"/>
      <c r="B213" s="83"/>
      <c r="C213" s="83"/>
      <c r="D213" s="83"/>
      <c r="E213" s="83"/>
      <c r="J213" s="83"/>
      <c r="K213" s="83"/>
      <c r="L213" s="83"/>
      <c r="M213" s="83"/>
      <c r="N213" s="83"/>
    </row>
    <row r="214" spans="1:14" ht="15" x14ac:dyDescent="0.25">
      <c r="A214" s="83"/>
      <c r="B214" s="83"/>
      <c r="C214" s="83"/>
      <c r="D214" s="83"/>
      <c r="E214" s="83"/>
      <c r="J214" s="83"/>
      <c r="K214" s="83"/>
      <c r="L214" s="83"/>
      <c r="M214" s="83"/>
      <c r="N214" s="83"/>
    </row>
    <row r="215" spans="1:14" ht="15" x14ac:dyDescent="0.25">
      <c r="A215" s="83"/>
      <c r="B215" s="83"/>
      <c r="C215" s="83"/>
      <c r="D215" s="83"/>
      <c r="E215" s="83"/>
      <c r="J215" s="83"/>
      <c r="K215" s="83"/>
      <c r="L215" s="83"/>
      <c r="M215" s="83"/>
      <c r="N215" s="83"/>
    </row>
    <row r="216" spans="1:14" ht="15" x14ac:dyDescent="0.25">
      <c r="A216" s="83"/>
      <c r="B216" s="83"/>
      <c r="C216" s="83"/>
      <c r="D216" s="83"/>
      <c r="E216" s="83"/>
      <c r="J216" s="83"/>
      <c r="K216" s="83"/>
      <c r="L216" s="83"/>
      <c r="M216" s="83"/>
      <c r="N216" s="83"/>
    </row>
    <row r="217" spans="1:14" ht="15" x14ac:dyDescent="0.25">
      <c r="A217" s="83"/>
      <c r="B217" s="83"/>
      <c r="C217" s="83"/>
      <c r="D217" s="83"/>
      <c r="E217" s="83"/>
      <c r="J217" s="83"/>
      <c r="K217" s="83"/>
      <c r="L217" s="83"/>
      <c r="M217" s="83"/>
      <c r="N217" s="83"/>
    </row>
    <row r="218" spans="1:14" ht="15" x14ac:dyDescent="0.25">
      <c r="A218" s="83"/>
      <c r="B218" s="83"/>
      <c r="C218" s="83"/>
      <c r="D218" s="83"/>
      <c r="E218" s="83"/>
      <c r="J218" s="83"/>
      <c r="K218" s="83"/>
      <c r="L218" s="83"/>
      <c r="M218" s="83"/>
      <c r="N218" s="83"/>
    </row>
    <row r="219" spans="1:14" ht="15" x14ac:dyDescent="0.25">
      <c r="A219" s="83"/>
      <c r="B219" s="83"/>
      <c r="C219" s="83"/>
      <c r="D219" s="83"/>
      <c r="E219" s="83"/>
      <c r="J219" s="83"/>
      <c r="K219" s="83"/>
      <c r="L219" s="83"/>
      <c r="M219" s="83"/>
      <c r="N219" s="83"/>
    </row>
    <row r="220" spans="1:14" ht="15" x14ac:dyDescent="0.25">
      <c r="A220" s="83"/>
      <c r="B220" s="83"/>
      <c r="C220" s="83"/>
      <c r="D220" s="83"/>
      <c r="E220" s="83"/>
      <c r="J220" s="83"/>
      <c r="K220" s="83"/>
      <c r="L220" s="83"/>
      <c r="M220" s="83"/>
      <c r="N220" s="83"/>
    </row>
    <row r="221" spans="1:14" ht="15" x14ac:dyDescent="0.25">
      <c r="A221" s="83"/>
      <c r="B221" s="83"/>
      <c r="C221" s="83"/>
      <c r="D221" s="83"/>
      <c r="E221" s="83"/>
      <c r="J221" s="83"/>
      <c r="K221" s="83"/>
      <c r="L221" s="83"/>
      <c r="M221" s="83"/>
      <c r="N221" s="83"/>
    </row>
    <row r="222" spans="1:14" ht="15" x14ac:dyDescent="0.25">
      <c r="A222" s="83"/>
      <c r="B222" s="83"/>
      <c r="C222" s="83"/>
      <c r="D222" s="83"/>
      <c r="E222" s="83"/>
      <c r="J222" s="83"/>
      <c r="K222" s="83"/>
      <c r="L222" s="83"/>
      <c r="M222" s="83"/>
      <c r="N222" s="83"/>
    </row>
    <row r="223" spans="1:14" ht="15" x14ac:dyDescent="0.25">
      <c r="A223" s="83"/>
      <c r="B223" s="83"/>
      <c r="C223" s="83"/>
      <c r="D223" s="83"/>
      <c r="E223" s="83"/>
      <c r="J223" s="83"/>
      <c r="K223" s="83"/>
      <c r="L223" s="83"/>
      <c r="M223" s="83"/>
      <c r="N223" s="83"/>
    </row>
    <row r="224" spans="1:14" ht="15" x14ac:dyDescent="0.25">
      <c r="A224" s="83"/>
      <c r="B224" s="83"/>
      <c r="C224" s="83"/>
      <c r="D224" s="83"/>
      <c r="E224" s="83"/>
      <c r="J224" s="83"/>
      <c r="K224" s="83"/>
      <c r="L224" s="83"/>
      <c r="M224" s="83"/>
      <c r="N224" s="83"/>
    </row>
    <row r="225" spans="1:14" ht="15" x14ac:dyDescent="0.25">
      <c r="A225" s="83"/>
      <c r="B225" s="83"/>
      <c r="C225" s="83"/>
      <c r="D225" s="83"/>
      <c r="E225" s="83"/>
      <c r="J225" s="83"/>
      <c r="K225" s="83"/>
      <c r="L225" s="83"/>
      <c r="M225" s="83"/>
      <c r="N225" s="83"/>
    </row>
    <row r="226" spans="1:14" ht="15" x14ac:dyDescent="0.25">
      <c r="A226" s="83"/>
      <c r="B226" s="83"/>
      <c r="C226" s="83"/>
      <c r="D226" s="83"/>
      <c r="E226" s="83"/>
      <c r="J226" s="83"/>
      <c r="K226" s="83"/>
      <c r="L226" s="83"/>
      <c r="M226" s="83"/>
      <c r="N226" s="83"/>
    </row>
    <row r="227" spans="1:14" ht="15" x14ac:dyDescent="0.25">
      <c r="A227" s="83"/>
      <c r="B227" s="83"/>
      <c r="C227" s="83"/>
      <c r="D227" s="83"/>
      <c r="E227" s="83"/>
      <c r="J227" s="83"/>
      <c r="K227" s="83"/>
      <c r="L227" s="83"/>
      <c r="M227" s="83"/>
      <c r="N227" s="83"/>
    </row>
    <row r="228" spans="1:14" ht="15" x14ac:dyDescent="0.25">
      <c r="A228" s="83"/>
      <c r="B228" s="83"/>
      <c r="C228" s="83"/>
      <c r="D228" s="83"/>
      <c r="E228" s="83"/>
      <c r="J228" s="83"/>
      <c r="K228" s="83"/>
      <c r="L228" s="83"/>
      <c r="M228" s="83"/>
      <c r="N228" s="83"/>
    </row>
    <row r="229" spans="1:14" ht="15" x14ac:dyDescent="0.25">
      <c r="A229" s="83"/>
      <c r="B229" s="83"/>
      <c r="C229" s="83"/>
      <c r="D229" s="83"/>
      <c r="E229" s="83"/>
      <c r="J229" s="83"/>
      <c r="K229" s="83"/>
      <c r="L229" s="83"/>
      <c r="M229" s="83"/>
      <c r="N229" s="83"/>
    </row>
    <row r="230" spans="1:14" ht="15" x14ac:dyDescent="0.25">
      <c r="A230" s="83"/>
      <c r="B230" s="83"/>
      <c r="C230" s="83"/>
      <c r="D230" s="83"/>
      <c r="E230" s="83"/>
      <c r="J230" s="83"/>
      <c r="K230" s="83"/>
      <c r="L230" s="83"/>
      <c r="M230" s="83"/>
      <c r="N230" s="83"/>
    </row>
    <row r="231" spans="1:14" ht="15" x14ac:dyDescent="0.25">
      <c r="A231" s="83"/>
      <c r="B231" s="83"/>
      <c r="C231" s="83"/>
      <c r="D231" s="83"/>
      <c r="E231" s="83"/>
      <c r="J231" s="83"/>
      <c r="K231" s="83"/>
      <c r="L231" s="83"/>
      <c r="M231" s="83"/>
      <c r="N231" s="83"/>
    </row>
    <row r="232" spans="1:14" ht="15" x14ac:dyDescent="0.25">
      <c r="A232" s="83"/>
      <c r="B232" s="83"/>
      <c r="C232" s="83"/>
      <c r="D232" s="83"/>
      <c r="E232" s="83"/>
      <c r="J232" s="83"/>
      <c r="K232" s="83"/>
      <c r="L232" s="83"/>
      <c r="M232" s="83"/>
      <c r="N232" s="83"/>
    </row>
    <row r="233" spans="1:14" ht="15" x14ac:dyDescent="0.25">
      <c r="A233" s="83"/>
      <c r="B233" s="83"/>
      <c r="C233" s="83"/>
      <c r="D233" s="83"/>
      <c r="E233" s="83"/>
      <c r="J233" s="83"/>
      <c r="K233" s="83"/>
      <c r="L233" s="83"/>
      <c r="M233" s="83"/>
      <c r="N233" s="83"/>
    </row>
    <row r="234" spans="1:14" ht="15" x14ac:dyDescent="0.25">
      <c r="A234" s="83"/>
      <c r="B234" s="83"/>
      <c r="C234" s="83"/>
      <c r="D234" s="83"/>
      <c r="E234" s="83"/>
      <c r="J234" s="83"/>
      <c r="K234" s="83"/>
      <c r="L234" s="83"/>
      <c r="M234" s="83"/>
      <c r="N234" s="83"/>
    </row>
    <row r="235" spans="1:14" ht="15" x14ac:dyDescent="0.25">
      <c r="A235" s="83"/>
      <c r="B235" s="83"/>
      <c r="C235" s="83"/>
      <c r="D235" s="83"/>
      <c r="E235" s="83"/>
      <c r="J235" s="83"/>
      <c r="K235" s="83"/>
      <c r="L235" s="83"/>
      <c r="M235" s="83"/>
      <c r="N235" s="83"/>
    </row>
    <row r="236" spans="1:14" ht="15" x14ac:dyDescent="0.25">
      <c r="A236" s="83"/>
      <c r="B236" s="83"/>
      <c r="C236" s="83"/>
      <c r="D236" s="83"/>
      <c r="E236" s="83"/>
      <c r="J236" s="83"/>
      <c r="K236" s="83"/>
      <c r="L236" s="83"/>
      <c r="M236" s="83"/>
      <c r="N236" s="83"/>
    </row>
    <row r="237" spans="1:14" ht="15" x14ac:dyDescent="0.25">
      <c r="A237" s="83"/>
      <c r="B237" s="83"/>
      <c r="C237" s="83"/>
      <c r="D237" s="83"/>
      <c r="E237" s="83"/>
      <c r="J237" s="83"/>
      <c r="K237" s="83"/>
      <c r="L237" s="83"/>
      <c r="M237" s="83"/>
      <c r="N237" s="83"/>
    </row>
    <row r="238" spans="1:14" ht="15" x14ac:dyDescent="0.25">
      <c r="A238" s="83"/>
      <c r="B238" s="83"/>
      <c r="C238" s="83"/>
      <c r="D238" s="83"/>
      <c r="E238" s="83"/>
      <c r="J238" s="83"/>
      <c r="K238" s="83"/>
      <c r="L238" s="83"/>
      <c r="M238" s="83"/>
      <c r="N238" s="83"/>
    </row>
    <row r="239" spans="1:14" ht="15" x14ac:dyDescent="0.25">
      <c r="A239" s="83"/>
      <c r="B239" s="83"/>
      <c r="C239" s="83"/>
      <c r="D239" s="83"/>
      <c r="E239" s="83"/>
      <c r="J239" s="83"/>
      <c r="K239" s="83"/>
      <c r="L239" s="83"/>
      <c r="M239" s="83"/>
      <c r="N239" s="83"/>
    </row>
    <row r="240" spans="1:14" ht="15" x14ac:dyDescent="0.25">
      <c r="A240" s="83"/>
      <c r="B240" s="83"/>
      <c r="C240" s="83"/>
      <c r="D240" s="83"/>
      <c r="E240" s="83"/>
      <c r="J240" s="83"/>
      <c r="K240" s="83"/>
      <c r="L240" s="83"/>
      <c r="M240" s="83"/>
      <c r="N240" s="83"/>
    </row>
    <row r="241" spans="1:14" ht="15" x14ac:dyDescent="0.25">
      <c r="A241" s="83"/>
      <c r="B241" s="83"/>
      <c r="C241" s="83"/>
      <c r="D241" s="83"/>
      <c r="E241" s="83"/>
      <c r="J241" s="83"/>
      <c r="K241" s="83"/>
      <c r="L241" s="83"/>
      <c r="M241" s="83"/>
      <c r="N241" s="83"/>
    </row>
    <row r="242" spans="1:14" ht="15" x14ac:dyDescent="0.25">
      <c r="A242" s="83"/>
      <c r="B242" s="83"/>
      <c r="C242" s="83"/>
      <c r="D242" s="83"/>
      <c r="E242" s="83"/>
      <c r="J242" s="83"/>
      <c r="K242" s="83"/>
      <c r="L242" s="83"/>
      <c r="M242" s="83"/>
      <c r="N242" s="83"/>
    </row>
    <row r="243" spans="1:14" ht="15" x14ac:dyDescent="0.25">
      <c r="A243" s="83"/>
      <c r="B243" s="83"/>
      <c r="C243" s="83"/>
      <c r="D243" s="83"/>
      <c r="E243" s="83"/>
      <c r="J243" s="83"/>
      <c r="K243" s="83"/>
      <c r="L243" s="83"/>
      <c r="M243" s="83"/>
      <c r="N243" s="83"/>
    </row>
    <row r="244" spans="1:14" ht="15" x14ac:dyDescent="0.25">
      <c r="A244" s="83"/>
      <c r="B244" s="83"/>
      <c r="C244" s="83"/>
      <c r="D244" s="83"/>
      <c r="E244" s="83"/>
      <c r="J244" s="83"/>
      <c r="K244" s="83"/>
      <c r="L244" s="83"/>
      <c r="M244" s="83"/>
      <c r="N244" s="83"/>
    </row>
    <row r="245" spans="1:14" ht="15" x14ac:dyDescent="0.25">
      <c r="A245" s="83"/>
      <c r="B245" s="83"/>
      <c r="C245" s="83"/>
      <c r="D245" s="83"/>
      <c r="E245" s="83"/>
      <c r="J245" s="83"/>
      <c r="K245" s="83"/>
      <c r="L245" s="83"/>
      <c r="M245" s="83"/>
      <c r="N245" s="83"/>
    </row>
    <row r="246" spans="1:14" ht="15" x14ac:dyDescent="0.25">
      <c r="A246" s="83"/>
      <c r="B246" s="83"/>
      <c r="C246" s="83"/>
      <c r="D246" s="83"/>
      <c r="E246" s="83"/>
      <c r="J246" s="83"/>
      <c r="K246" s="83"/>
      <c r="L246" s="83"/>
      <c r="M246" s="83"/>
      <c r="N246" s="83"/>
    </row>
    <row r="247" spans="1:14" ht="15" x14ac:dyDescent="0.25">
      <c r="A247" s="83"/>
      <c r="B247" s="83"/>
      <c r="C247" s="83"/>
      <c r="D247" s="83"/>
      <c r="E247" s="83"/>
      <c r="J247" s="83"/>
      <c r="K247" s="83"/>
      <c r="L247" s="83"/>
      <c r="M247" s="83"/>
      <c r="N247" s="83"/>
    </row>
    <row r="248" spans="1:14" ht="15" x14ac:dyDescent="0.25">
      <c r="A248" s="83"/>
      <c r="B248" s="83"/>
      <c r="C248" s="83"/>
      <c r="D248" s="83"/>
      <c r="E248" s="83"/>
      <c r="J248" s="83"/>
      <c r="K248" s="83"/>
      <c r="L248" s="83"/>
      <c r="M248" s="83"/>
      <c r="N248" s="83"/>
    </row>
    <row r="249" spans="1:14" ht="15" x14ac:dyDescent="0.25">
      <c r="A249" s="83"/>
      <c r="B249" s="83"/>
      <c r="C249" s="83"/>
      <c r="D249" s="83"/>
      <c r="E249" s="83"/>
      <c r="J249" s="83"/>
      <c r="K249" s="83"/>
      <c r="L249" s="83"/>
      <c r="M249" s="83"/>
      <c r="N249" s="83"/>
    </row>
    <row r="250" spans="1:14" ht="15" x14ac:dyDescent="0.25">
      <c r="A250" s="83"/>
      <c r="B250" s="83"/>
      <c r="C250" s="83"/>
      <c r="D250" s="83"/>
      <c r="E250" s="83"/>
      <c r="J250" s="83"/>
      <c r="K250" s="83"/>
      <c r="L250" s="83"/>
      <c r="M250" s="83"/>
      <c r="N250" s="83"/>
    </row>
    <row r="251" spans="1:14" ht="15" x14ac:dyDescent="0.25">
      <c r="A251" s="83"/>
      <c r="B251" s="83"/>
      <c r="C251" s="83"/>
      <c r="D251" s="83"/>
      <c r="E251" s="83"/>
      <c r="J251" s="83"/>
      <c r="K251" s="83"/>
      <c r="L251" s="83"/>
      <c r="M251" s="83"/>
      <c r="N251" s="83"/>
    </row>
    <row r="252" spans="1:14" ht="15" x14ac:dyDescent="0.25">
      <c r="A252" s="83"/>
      <c r="B252" s="83"/>
      <c r="C252" s="83"/>
      <c r="D252" s="83"/>
      <c r="E252" s="83"/>
      <c r="J252" s="83"/>
      <c r="K252" s="83"/>
      <c r="L252" s="83"/>
      <c r="M252" s="83"/>
      <c r="N252" s="83"/>
    </row>
    <row r="253" spans="1:14" ht="15" x14ac:dyDescent="0.25">
      <c r="A253" s="83"/>
      <c r="B253" s="83"/>
      <c r="C253" s="83"/>
      <c r="D253" s="83"/>
      <c r="E253" s="83"/>
      <c r="J253" s="83"/>
      <c r="K253" s="83"/>
      <c r="L253" s="83"/>
      <c r="M253" s="83"/>
      <c r="N253" s="83"/>
    </row>
    <row r="254" spans="1:14" ht="15" x14ac:dyDescent="0.25">
      <c r="A254" s="83"/>
      <c r="B254" s="83"/>
      <c r="C254" s="83"/>
      <c r="D254" s="83"/>
      <c r="E254" s="83"/>
      <c r="J254" s="83"/>
      <c r="K254" s="83"/>
      <c r="L254" s="83"/>
      <c r="M254" s="83"/>
      <c r="N254" s="83"/>
    </row>
    <row r="255" spans="1:14" ht="15" x14ac:dyDescent="0.25">
      <c r="A255" s="83"/>
      <c r="B255" s="83"/>
      <c r="C255" s="83"/>
      <c r="D255" s="83"/>
      <c r="E255" s="83"/>
      <c r="J255" s="83"/>
      <c r="K255" s="83"/>
      <c r="L255" s="83"/>
      <c r="M255" s="83"/>
      <c r="N255" s="83"/>
    </row>
    <row r="256" spans="1:14" ht="15" x14ac:dyDescent="0.25">
      <c r="A256" s="83"/>
      <c r="B256" s="83"/>
      <c r="C256" s="83"/>
      <c r="D256" s="83"/>
      <c r="E256" s="83"/>
      <c r="J256" s="83"/>
      <c r="K256" s="83"/>
      <c r="L256" s="83"/>
      <c r="M256" s="83"/>
      <c r="N256" s="83"/>
    </row>
    <row r="257" spans="1:14" ht="15" x14ac:dyDescent="0.25">
      <c r="A257" s="83"/>
      <c r="B257" s="83"/>
      <c r="C257" s="83"/>
      <c r="D257" s="83"/>
      <c r="E257" s="83"/>
      <c r="J257" s="83"/>
      <c r="K257" s="83"/>
      <c r="L257" s="83"/>
      <c r="M257" s="83"/>
      <c r="N257" s="83"/>
    </row>
    <row r="258" spans="1:14" ht="15" x14ac:dyDescent="0.25">
      <c r="A258" s="83"/>
      <c r="B258" s="83"/>
      <c r="C258" s="83"/>
      <c r="D258" s="83"/>
      <c r="E258" s="83"/>
      <c r="J258" s="83"/>
      <c r="K258" s="83"/>
      <c r="L258" s="83"/>
      <c r="M258" s="83"/>
      <c r="N258" s="83"/>
    </row>
    <row r="259" spans="1:14" ht="15" x14ac:dyDescent="0.25">
      <c r="A259" s="83"/>
      <c r="B259" s="83"/>
      <c r="C259" s="83"/>
      <c r="D259" s="83"/>
      <c r="E259" s="83"/>
      <c r="J259" s="83"/>
      <c r="K259" s="83"/>
      <c r="L259" s="83"/>
      <c r="M259" s="83"/>
      <c r="N259" s="83"/>
    </row>
    <row r="260" spans="1:14" ht="15" x14ac:dyDescent="0.25">
      <c r="A260" s="83"/>
      <c r="B260" s="83"/>
      <c r="C260" s="83"/>
      <c r="D260" s="83"/>
      <c r="E260" s="83"/>
      <c r="J260" s="83"/>
      <c r="K260" s="83"/>
      <c r="L260" s="83"/>
      <c r="M260" s="83"/>
      <c r="N260" s="83"/>
    </row>
    <row r="261" spans="1:14" ht="15" x14ac:dyDescent="0.25">
      <c r="A261" s="83"/>
      <c r="B261" s="83"/>
      <c r="C261" s="83"/>
      <c r="D261" s="83"/>
      <c r="E261" s="83"/>
      <c r="J261" s="83"/>
      <c r="K261" s="83"/>
      <c r="L261" s="83"/>
      <c r="M261" s="83"/>
      <c r="N261" s="83"/>
    </row>
    <row r="262" spans="1:14" ht="15" x14ac:dyDescent="0.25">
      <c r="A262" s="83"/>
      <c r="B262" s="83"/>
      <c r="C262" s="83"/>
      <c r="D262" s="83"/>
      <c r="E262" s="83"/>
      <c r="J262" s="83"/>
      <c r="K262" s="83"/>
      <c r="L262" s="83"/>
      <c r="M262" s="83"/>
      <c r="N262" s="83"/>
    </row>
    <row r="263" spans="1:14" ht="15" x14ac:dyDescent="0.25">
      <c r="A263" s="83"/>
      <c r="B263" s="83"/>
      <c r="C263" s="83"/>
      <c r="D263" s="83"/>
      <c r="E263" s="83"/>
      <c r="J263" s="83"/>
      <c r="K263" s="83"/>
      <c r="L263" s="83"/>
      <c r="M263" s="83"/>
      <c r="N263" s="83"/>
    </row>
    <row r="264" spans="1:14" ht="15" x14ac:dyDescent="0.25">
      <c r="A264" s="83"/>
      <c r="B264" s="83"/>
      <c r="C264" s="83"/>
      <c r="D264" s="83"/>
      <c r="E264" s="83"/>
      <c r="J264" s="83"/>
      <c r="K264" s="83"/>
      <c r="L264" s="83"/>
      <c r="M264" s="83"/>
      <c r="N264" s="83"/>
    </row>
    <row r="265" spans="1:14" ht="15" x14ac:dyDescent="0.25">
      <c r="A265" s="83"/>
      <c r="B265" s="83"/>
      <c r="C265" s="83"/>
      <c r="D265" s="83"/>
      <c r="E265" s="83"/>
      <c r="J265" s="83"/>
      <c r="K265" s="83"/>
      <c r="L265" s="83"/>
      <c r="M265" s="83"/>
      <c r="N265" s="83"/>
    </row>
    <row r="266" spans="1:14" ht="15" x14ac:dyDescent="0.25">
      <c r="A266" s="83"/>
      <c r="B266" s="83"/>
      <c r="C266" s="83"/>
      <c r="D266" s="83"/>
      <c r="E266" s="83"/>
      <c r="J266" s="83"/>
      <c r="K266" s="83"/>
      <c r="L266" s="83"/>
      <c r="M266" s="83"/>
      <c r="N266" s="83"/>
    </row>
    <row r="267" spans="1:14" ht="15" x14ac:dyDescent="0.25">
      <c r="A267" s="83"/>
      <c r="B267" s="83"/>
      <c r="C267" s="83"/>
      <c r="D267" s="83"/>
      <c r="E267" s="83"/>
      <c r="J267" s="83"/>
      <c r="K267" s="83"/>
      <c r="L267" s="83"/>
      <c r="M267" s="83"/>
      <c r="N267" s="83"/>
    </row>
    <row r="268" spans="1:14" ht="15" x14ac:dyDescent="0.25">
      <c r="A268" s="83"/>
      <c r="B268" s="83"/>
      <c r="C268" s="83"/>
      <c r="D268" s="83"/>
      <c r="E268" s="83"/>
      <c r="J268" s="83"/>
      <c r="K268" s="83"/>
      <c r="L268" s="83"/>
      <c r="M268" s="83"/>
      <c r="N268" s="83"/>
    </row>
    <row r="269" spans="1:14" ht="15" x14ac:dyDescent="0.25">
      <c r="A269" s="83"/>
      <c r="B269" s="83"/>
      <c r="C269" s="83"/>
      <c r="D269" s="83"/>
      <c r="E269" s="83"/>
      <c r="J269" s="83"/>
      <c r="K269" s="83"/>
      <c r="L269" s="83"/>
      <c r="M269" s="83"/>
      <c r="N269" s="83"/>
    </row>
    <row r="270" spans="1:14" ht="15" x14ac:dyDescent="0.25">
      <c r="A270" s="83"/>
      <c r="B270" s="83"/>
      <c r="C270" s="83"/>
      <c r="D270" s="83"/>
      <c r="E270" s="83"/>
      <c r="J270" s="83"/>
      <c r="K270" s="83"/>
      <c r="L270" s="83"/>
      <c r="M270" s="83"/>
      <c r="N270" s="83"/>
    </row>
    <row r="271" spans="1:14" ht="15" x14ac:dyDescent="0.25">
      <c r="A271" s="83"/>
      <c r="B271" s="83"/>
      <c r="C271" s="83"/>
      <c r="D271" s="83"/>
      <c r="E271" s="83"/>
      <c r="J271" s="83"/>
      <c r="K271" s="83"/>
      <c r="L271" s="83"/>
      <c r="M271" s="83"/>
      <c r="N271" s="83"/>
    </row>
    <row r="272" spans="1:14" ht="15" x14ac:dyDescent="0.25">
      <c r="A272" s="83"/>
      <c r="B272" s="83"/>
      <c r="C272" s="83"/>
      <c r="D272" s="83"/>
      <c r="E272" s="83"/>
      <c r="J272" s="83"/>
      <c r="K272" s="83"/>
      <c r="L272" s="83"/>
      <c r="M272" s="83"/>
      <c r="N272" s="83"/>
    </row>
    <row r="273" spans="1:14" ht="15" x14ac:dyDescent="0.25">
      <c r="A273" s="83"/>
      <c r="B273" s="83"/>
      <c r="C273" s="83"/>
      <c r="D273" s="83"/>
      <c r="E273" s="83"/>
      <c r="J273" s="83"/>
      <c r="K273" s="83"/>
      <c r="L273" s="83"/>
      <c r="M273" s="83"/>
      <c r="N273" s="83"/>
    </row>
    <row r="274" spans="1:14" ht="15" x14ac:dyDescent="0.25">
      <c r="A274" s="83"/>
      <c r="B274" s="83"/>
      <c r="C274" s="83"/>
      <c r="D274" s="83"/>
      <c r="E274" s="83"/>
      <c r="J274" s="83"/>
      <c r="K274" s="83"/>
      <c r="L274" s="83"/>
      <c r="M274" s="83"/>
      <c r="N274" s="83"/>
    </row>
    <row r="275" spans="1:14" ht="15" x14ac:dyDescent="0.25">
      <c r="A275" s="83"/>
      <c r="B275" s="83"/>
      <c r="C275" s="83"/>
      <c r="D275" s="83"/>
      <c r="E275" s="83"/>
      <c r="J275" s="83"/>
      <c r="K275" s="83"/>
      <c r="L275" s="83"/>
      <c r="M275" s="83"/>
      <c r="N275" s="83"/>
    </row>
    <row r="276" spans="1:14" ht="15" x14ac:dyDescent="0.25">
      <c r="A276" s="83"/>
      <c r="B276" s="83"/>
      <c r="C276" s="83"/>
      <c r="D276" s="83"/>
      <c r="E276" s="83"/>
      <c r="J276" s="83"/>
      <c r="K276" s="83"/>
      <c r="L276" s="83"/>
      <c r="M276" s="83"/>
      <c r="N276" s="83"/>
    </row>
    <row r="277" spans="1:14" ht="15" x14ac:dyDescent="0.25">
      <c r="A277" s="83"/>
      <c r="B277" s="83"/>
      <c r="C277" s="83"/>
      <c r="D277" s="83"/>
      <c r="E277" s="83"/>
      <c r="J277" s="83"/>
      <c r="K277" s="83"/>
      <c r="L277" s="83"/>
      <c r="M277" s="83"/>
      <c r="N277" s="83"/>
    </row>
    <row r="278" spans="1:14" ht="15" x14ac:dyDescent="0.25">
      <c r="A278" s="83"/>
      <c r="B278" s="83"/>
      <c r="C278" s="83"/>
      <c r="D278" s="83"/>
      <c r="E278" s="83"/>
      <c r="J278" s="83"/>
      <c r="K278" s="83"/>
      <c r="L278" s="83"/>
      <c r="M278" s="83"/>
      <c r="N278" s="83"/>
    </row>
    <row r="279" spans="1:14" ht="15" x14ac:dyDescent="0.25">
      <c r="A279" s="83"/>
      <c r="B279" s="83"/>
      <c r="C279" s="83"/>
      <c r="D279" s="83"/>
      <c r="E279" s="83"/>
      <c r="J279" s="83"/>
      <c r="K279" s="83"/>
      <c r="L279" s="83"/>
      <c r="M279" s="83"/>
      <c r="N279" s="83"/>
    </row>
    <row r="280" spans="1:14" ht="15" x14ac:dyDescent="0.25">
      <c r="A280" s="83"/>
      <c r="B280" s="83"/>
      <c r="C280" s="83"/>
      <c r="D280" s="83"/>
      <c r="E280" s="83"/>
      <c r="J280" s="83"/>
      <c r="K280" s="83"/>
      <c r="L280" s="83"/>
      <c r="M280" s="83"/>
      <c r="N280" s="83"/>
    </row>
    <row r="281" spans="1:14" ht="15" x14ac:dyDescent="0.25">
      <c r="A281" s="83"/>
      <c r="B281" s="83"/>
      <c r="C281" s="83"/>
      <c r="D281" s="83"/>
      <c r="E281" s="83"/>
      <c r="J281" s="83"/>
      <c r="K281" s="83"/>
      <c r="L281" s="83"/>
      <c r="M281" s="83"/>
      <c r="N281" s="83"/>
    </row>
    <row r="282" spans="1:14" ht="15" x14ac:dyDescent="0.25">
      <c r="A282" s="83"/>
      <c r="B282" s="83"/>
      <c r="C282" s="83"/>
      <c r="D282" s="83"/>
      <c r="E282" s="83"/>
      <c r="J282" s="83"/>
      <c r="K282" s="83"/>
      <c r="L282" s="83"/>
      <c r="M282" s="83"/>
      <c r="N282" s="83"/>
    </row>
    <row r="283" spans="1:14" ht="15" x14ac:dyDescent="0.25">
      <c r="A283" s="83"/>
      <c r="B283" s="83"/>
      <c r="C283" s="83"/>
      <c r="D283" s="83"/>
      <c r="E283" s="83"/>
      <c r="J283" s="83"/>
      <c r="K283" s="83"/>
      <c r="L283" s="83"/>
      <c r="M283" s="83"/>
      <c r="N283" s="83"/>
    </row>
    <row r="284" spans="1:14" ht="15" x14ac:dyDescent="0.25">
      <c r="A284" s="83"/>
      <c r="B284" s="83"/>
      <c r="C284" s="83"/>
      <c r="D284" s="83"/>
      <c r="E284" s="83"/>
      <c r="J284" s="83"/>
      <c r="K284" s="83"/>
      <c r="L284" s="83"/>
      <c r="M284" s="83"/>
      <c r="N284" s="83"/>
    </row>
    <row r="285" spans="1:14" ht="15" x14ac:dyDescent="0.25">
      <c r="A285" s="83"/>
      <c r="B285" s="83"/>
      <c r="C285" s="83"/>
      <c r="D285" s="83"/>
      <c r="E285" s="83"/>
      <c r="J285" s="83"/>
      <c r="K285" s="83"/>
      <c r="L285" s="83"/>
      <c r="M285" s="83"/>
      <c r="N285" s="83"/>
    </row>
    <row r="286" spans="1:14" ht="15" x14ac:dyDescent="0.25">
      <c r="A286" s="83"/>
      <c r="B286" s="83"/>
      <c r="C286" s="83"/>
      <c r="D286" s="83"/>
      <c r="E286" s="83"/>
      <c r="J286" s="83"/>
      <c r="K286" s="83"/>
      <c r="L286" s="83"/>
      <c r="M286" s="83"/>
      <c r="N286" s="83"/>
    </row>
    <row r="287" spans="1:14" ht="15" x14ac:dyDescent="0.25">
      <c r="A287" s="83"/>
      <c r="B287" s="83"/>
      <c r="C287" s="83"/>
      <c r="D287" s="83"/>
      <c r="E287" s="83"/>
      <c r="J287" s="83"/>
      <c r="K287" s="83"/>
      <c r="L287" s="83"/>
      <c r="M287" s="83"/>
      <c r="N287" s="83"/>
    </row>
  </sheetData>
  <mergeCells count="17">
    <mergeCell ref="A69:E69"/>
    <mergeCell ref="A71:E71"/>
    <mergeCell ref="A114:E114"/>
    <mergeCell ref="A58:E58"/>
    <mergeCell ref="A3:E3"/>
    <mergeCell ref="A95:E95"/>
    <mergeCell ref="A112:E112"/>
    <mergeCell ref="O3:P3"/>
    <mergeCell ref="A86:E86"/>
    <mergeCell ref="A93:E93"/>
    <mergeCell ref="A23:E23"/>
    <mergeCell ref="A30:E30"/>
    <mergeCell ref="A76:E76"/>
    <mergeCell ref="A55:E55"/>
    <mergeCell ref="A63:E63"/>
    <mergeCell ref="A67:E67"/>
    <mergeCell ref="A74:E74"/>
  </mergeCells>
  <pageMargins left="0.19685039370078741" right="0.19685039370078741" top="0.35433070866141736" bottom="0.35433070866141736" header="0.51181102362204722" footer="0.51181102362204722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Пауэрлифтинг. ДВОЕБОРЬЕ. ПРИСЕД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NPA</cp:lastModifiedBy>
  <dcterms:created xsi:type="dcterms:W3CDTF">2018-04-18T11:00:41Z</dcterms:created>
  <dcterms:modified xsi:type="dcterms:W3CDTF">2021-04-23T06:39:04Z</dcterms:modified>
</cp:coreProperties>
</file>